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ravi\Desktop\"/>
    </mc:Choice>
  </mc:AlternateContent>
  <xr:revisionPtr revIDLastSave="0" documentId="8_{FF0F9473-3ED4-44C7-97F6-B81E7D522DA1}" xr6:coauthVersionLast="40" xr6:coauthVersionMax="40" xr10:uidLastSave="{00000000-0000-0000-0000-000000000000}"/>
  <bookViews>
    <workbookView xWindow="-120" yWindow="-120" windowWidth="29040" windowHeight="15840" tabRatio="783" xr2:uid="{00000000-000D-0000-FFFF-FFFF00000000}"/>
  </bookViews>
  <sheets>
    <sheet name="Requ. 1 to 4" sheetId="1" r:id="rId1"/>
    <sheet name="Requ. 5" sheetId="7" r:id="rId2"/>
    <sheet name="Requ. 6 to 7" sheetId="10" r:id="rId3"/>
    <sheet name="Gen. Jnl." sheetId="13" r:id="rId4"/>
    <sheet name="Alloc." sheetId="14" r:id="rId5"/>
    <sheet name="Trial Bal." sheetId="15" r:id="rId6"/>
    <sheet name="Fcl. Stmts." sheetId="16" r:id="rId7"/>
    <sheet name="Part. Liqu." sheetId="17" r:id="rId8"/>
    <sheet name="Copyright" sheetId="19" r:id="rId9"/>
  </sheets>
  <definedNames>
    <definedName name="_xlnm.Print_Area" localSheetId="4">Alloc.!$A$1:$M$19</definedName>
    <definedName name="_xlnm.Print_Area" localSheetId="6">'Fcl. Stmts.'!$A$1:$J$37</definedName>
    <definedName name="_xlnm.Print_Area" localSheetId="3">'Gen. Jnl.'!$A$1:$E$126</definedName>
    <definedName name="_xlnm.Print_Area" localSheetId="7">'Part. Liqu.'!$B$2:$S$22</definedName>
    <definedName name="_xlnm.Print_Area" localSheetId="0">'Requ. 1 to 4'!$A$1:$J$38</definedName>
    <definedName name="_xlnm.Print_Area" localSheetId="1">'Requ. 5'!$A$1:$J$21</definedName>
    <definedName name="_xlnm.Print_Area" localSheetId="2">'Requ. 6 to 7'!$A$1:$H$27</definedName>
    <definedName name="_xlnm.Print_Area" localSheetId="5">'Trial Bal.'!$A$1:$K$22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5" l="1"/>
  <c r="B20" i="15"/>
  <c r="B19" i="15"/>
  <c r="B18" i="15"/>
  <c r="C14" i="15"/>
  <c r="C12" i="15"/>
  <c r="C10" i="15"/>
  <c r="C9" i="15"/>
  <c r="B8" i="15"/>
  <c r="B7" i="15"/>
  <c r="C17" i="15" l="1"/>
  <c r="C22" i="15" s="1"/>
  <c r="B22" i="15"/>
</calcChain>
</file>

<file path=xl/sharedStrings.xml><?xml version="1.0" encoding="utf-8"?>
<sst xmlns="http://schemas.openxmlformats.org/spreadsheetml/2006/main" count="168" uniqueCount="107">
  <si>
    <t>Part A (2019)</t>
  </si>
  <si>
    <t>Partnership A, B, and C is a law firm. You have been engaged as accountant to prepare financial statements for the year ended December 31, 2019.</t>
  </si>
  <si>
    <t>Salary allocation amounts are:</t>
  </si>
  <si>
    <t xml:space="preserve">  A</t>
  </si>
  <si>
    <t xml:space="preserve">  B</t>
  </si>
  <si>
    <t xml:space="preserve">  C</t>
  </si>
  <si>
    <t>Opening capital balances are:</t>
  </si>
  <si>
    <t>Partnership profits are allocated based first on salaries, then on interest on opening capital balances, then on a fixed ratio.</t>
  </si>
  <si>
    <t>The fixed ratio is:</t>
  </si>
  <si>
    <t>Required</t>
  </si>
  <si>
    <t>Trial Balance</t>
  </si>
  <si>
    <t>At December 31, 2019</t>
  </si>
  <si>
    <t>Account Title</t>
  </si>
  <si>
    <t>Debit</t>
  </si>
  <si>
    <t>Credit</t>
  </si>
  <si>
    <t>#</t>
  </si>
  <si>
    <t>Cash</t>
  </si>
  <si>
    <t>A, B, and C</t>
  </si>
  <si>
    <t>Accounts Receivable</t>
  </si>
  <si>
    <t>Accounts Payable</t>
  </si>
  <si>
    <t>A, Capital</t>
  </si>
  <si>
    <t>A, Withdrawals</t>
  </si>
  <si>
    <t>B, Capital</t>
  </si>
  <si>
    <t>B, Withdrawals</t>
  </si>
  <si>
    <t>C, Capital</t>
  </si>
  <si>
    <t>C, Withdrawals</t>
  </si>
  <si>
    <t>Income Summary</t>
  </si>
  <si>
    <t>Fees Revenue</t>
  </si>
  <si>
    <t>Office Expense</t>
  </si>
  <si>
    <t>GENERAL JOURNAL</t>
  </si>
  <si>
    <t>Description</t>
  </si>
  <si>
    <t>a.</t>
  </si>
  <si>
    <t>b.</t>
  </si>
  <si>
    <t>Unadjusted Balances</t>
  </si>
  <si>
    <t>Adjusting Entries</t>
  </si>
  <si>
    <t>Adjusted Balances</t>
  </si>
  <si>
    <t>Salaries Expense - A</t>
  </si>
  <si>
    <t>Salaries Expense - B</t>
  </si>
  <si>
    <t>Salaries Expense - C</t>
  </si>
  <si>
    <t>Total</t>
  </si>
  <si>
    <t>Interest allocation:</t>
  </si>
  <si>
    <t>Balance</t>
  </si>
  <si>
    <t>A</t>
  </si>
  <si>
    <t>B</t>
  </si>
  <si>
    <t>Salary allocation</t>
  </si>
  <si>
    <t>Allocated to partners</t>
  </si>
  <si>
    <t>C</t>
  </si>
  <si>
    <t xml:space="preserve">Amount of profit </t>
  </si>
  <si>
    <t>Opening cap.</t>
  </si>
  <si>
    <t>Rate</t>
  </si>
  <si>
    <t>Fixed ratio allocation</t>
  </si>
  <si>
    <t>Income Statement</t>
  </si>
  <si>
    <t>For the Year Ended December 31, 2019</t>
  </si>
  <si>
    <t>Assets</t>
  </si>
  <si>
    <t>Liabilities</t>
  </si>
  <si>
    <t>Partners' Equity</t>
  </si>
  <si>
    <t>Accounts payable</t>
  </si>
  <si>
    <t>Statement of Partners' Capital</t>
  </si>
  <si>
    <t>Bal. at Jan 1, 2019</t>
  </si>
  <si>
    <t>Bal. at Dec. 31, 2019</t>
  </si>
  <si>
    <t>Part B (2020)</t>
  </si>
  <si>
    <t>On December 31, 2020 new partner D invests other assets into the partnership for a one-quarter ownership interest. An equal amount of capital is contributed by A, B, and C to make up the difference. At December 31, 2020, the partners' capital balances are as follows:</t>
  </si>
  <si>
    <t>Prepare necessary adjusting entries at December 31, 2020 to record the admission of partner D and the withdrawal of partner C. Show all calculations.</t>
  </si>
  <si>
    <t xml:space="preserve">  Bonus paid to C</t>
  </si>
  <si>
    <t>Fair value of other assets from D</t>
  </si>
  <si>
    <t>A, B, and D</t>
  </si>
  <si>
    <t>Other Assets</t>
  </si>
  <si>
    <t>Part C (2021 and 2022)</t>
  </si>
  <si>
    <t>On January 1, 2022 the partnership is liquidated.</t>
  </si>
  <si>
    <t xml:space="preserve">  Other assets are sold for:</t>
  </si>
  <si>
    <t xml:space="preserve">    A</t>
  </si>
  <si>
    <t xml:space="preserve">    B</t>
  </si>
  <si>
    <t xml:space="preserve">    D</t>
  </si>
  <si>
    <t xml:space="preserve">  Gains and losses are liquidated in a ratio of:</t>
  </si>
  <si>
    <t>Statement of Partnership Liquidation</t>
  </si>
  <si>
    <t>For the Day Ending January 1, 2022</t>
  </si>
  <si>
    <t>Opening balance</t>
  </si>
  <si>
    <t>Other assets</t>
  </si>
  <si>
    <t>D</t>
  </si>
  <si>
    <t>Ratio</t>
  </si>
  <si>
    <t>Amount</t>
  </si>
  <si>
    <t>Partners' capital</t>
  </si>
  <si>
    <t>The partnership's trial balance is shown on the "2019 Tr. Bal." page (see tab below). 'Salary expenses' listed on the trial balance are each partners' withdrawals for the year.</t>
  </si>
  <si>
    <t>Interest rate is:</t>
  </si>
  <si>
    <t>The trial balance of A, B, and D at December 31, 2021 after all adjustments have been made is as follows:</t>
  </si>
  <si>
    <t>Prepare the journal entries to record the liquidation.</t>
  </si>
  <si>
    <t>Print out the "Part. Liqu." page (see tab below). Complete the schedule. Assume any partner deficiency (debit balance) is repaid with cash by the applicable partner.</t>
  </si>
  <si>
    <t>Immediately after this, partner C withdraws from the partnership. She is paid in cash the balance in her capital account plus a bonus, contributed equally from the capital balances of A, B, and D.</t>
  </si>
  <si>
    <t>Allocation of gain (loss)</t>
  </si>
  <si>
    <t>Copyright © 2018  David Annand</t>
  </si>
  <si>
    <t>Box 308, Rochester AB  T0G 1Z0</t>
  </si>
  <si>
    <t xml:space="preserve">ISBN: 978-0-9953266-6-8 </t>
  </si>
  <si>
    <t>Library and Archives Canada Cataloguing in Publication</t>
  </si>
  <si>
    <t>Annand, David, 1954–</t>
  </si>
  <si>
    <t>To obtain permission for uses beyond those outlined in the Creative Commons license, such as personalized assignments for students, please contact David Annand at davida@athabascau.ca.</t>
  </si>
  <si>
    <t>Latest version available at https://open.bccampus.ca/find-open-textbooks/</t>
  </si>
  <si>
    <t>Please forward suggested changes to davida@athabascau.ca.</t>
  </si>
  <si>
    <t>July 31, 2018</t>
  </si>
  <si>
    <t>Before you begin, print out all the pages in this workbook.</t>
  </si>
  <si>
    <t>Prepare year-end adjusting entries. No descriptions are necessary.</t>
  </si>
  <si>
    <t>Allocate partnership profit or loss to each partner. Prepare the necessary adjusting entry.</t>
  </si>
  <si>
    <t>Post the adjusting entries and complete the trial balance.</t>
  </si>
  <si>
    <t>Prepare an income statement and statement of partners' capital for the year ended December 31, 2019 and a balance sheet at December 31.</t>
  </si>
  <si>
    <t>Balance Sheet</t>
  </si>
  <si>
    <t>Published by David Annand</t>
  </si>
  <si>
    <t>This case is licensed under a Creative Commons License, Attribution–Non-commercial–Share Alike 4.0 USA see www.creativecommons.org. This material may be reproduced for non-commercial purposes and changes may be used by others provided that credit is given to the author.</t>
  </si>
  <si>
    <t>First US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</si>
</sst>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/>
    <xf numFmtId="0" fontId="2" fillId="0" borderId="2" xfId="0" applyFont="1" applyBorder="1"/>
    <xf numFmtId="37" fontId="2" fillId="0" borderId="3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/>
    <xf numFmtId="3" fontId="2" fillId="0" borderId="5" xfId="0" applyNumberFormat="1" applyFont="1" applyBorder="1"/>
    <xf numFmtId="3" fontId="2" fillId="0" borderId="4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2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/>
    <xf numFmtId="3" fontId="2" fillId="0" borderId="9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left" vertical="center" wrapText="1" indent="1"/>
    </xf>
    <xf numFmtId="37" fontId="2" fillId="0" borderId="0" xfId="0" applyNumberFormat="1" applyFont="1" applyAlignment="1">
      <alignment vertical="top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vertical="top" wrapText="1"/>
    </xf>
    <xf numFmtId="37" fontId="4" fillId="0" borderId="1" xfId="0" applyNumberFormat="1" applyFont="1" applyBorder="1" applyAlignment="1">
      <alignment horizontal="right" vertical="center" wrapText="1"/>
    </xf>
    <xf numFmtId="6" fontId="4" fillId="0" borderId="1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5" fontId="2" fillId="0" borderId="0" xfId="0" applyNumberFormat="1" applyFont="1" applyAlignment="1">
      <alignment horizontal="right"/>
    </xf>
    <xf numFmtId="5" fontId="2" fillId="0" borderId="1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64" fontId="0" fillId="0" borderId="12" xfId="0" applyNumberFormat="1" applyBorder="1"/>
    <xf numFmtId="37" fontId="0" fillId="0" borderId="12" xfId="0" applyNumberFormat="1" applyBorder="1" applyAlignment="1">
      <alignment horizontal="center"/>
    </xf>
    <xf numFmtId="37" fontId="2" fillId="0" borderId="2" xfId="0" applyNumberFormat="1" applyFont="1" applyBorder="1"/>
    <xf numFmtId="0" fontId="0" fillId="0" borderId="0" xfId="0" applyAlignment="1">
      <alignment horizontal="left"/>
    </xf>
    <xf numFmtId="9" fontId="0" fillId="0" borderId="14" xfId="0" applyNumberFormat="1" applyBorder="1"/>
    <xf numFmtId="5" fontId="4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2" fontId="2" fillId="0" borderId="13" xfId="0" applyNumberFormat="1" applyFont="1" applyBorder="1"/>
    <xf numFmtId="42" fontId="2" fillId="0" borderId="0" xfId="0" applyNumberFormat="1" applyFont="1"/>
    <xf numFmtId="42" fontId="2" fillId="0" borderId="12" xfId="0" applyNumberFormat="1" applyFont="1" applyBorder="1"/>
    <xf numFmtId="5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5" fontId="2" fillId="0" borderId="12" xfId="0" applyNumberFormat="1" applyFont="1" applyBorder="1" applyAlignment="1">
      <alignment wrapText="1"/>
    </xf>
    <xf numFmtId="37" fontId="2" fillId="0" borderId="12" xfId="0" applyNumberFormat="1" applyFont="1" applyBorder="1" applyAlignment="1">
      <alignment horizontal="center"/>
    </xf>
    <xf numFmtId="42" fontId="2" fillId="0" borderId="12" xfId="0" applyNumberFormat="1" applyFont="1" applyBorder="1" applyAlignment="1">
      <alignment horizontal="center"/>
    </xf>
    <xf numFmtId="5" fontId="2" fillId="0" borderId="0" xfId="0" applyNumberFormat="1" applyFont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0" fontId="2" fillId="0" borderId="15" xfId="0" applyFont="1" applyBorder="1"/>
    <xf numFmtId="3" fontId="2" fillId="0" borderId="16" xfId="0" applyNumberFormat="1" applyFont="1" applyBorder="1"/>
    <xf numFmtId="3" fontId="2" fillId="0" borderId="15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2" fillId="0" borderId="17" xfId="0" applyFont="1" applyBorder="1"/>
    <xf numFmtId="3" fontId="2" fillId="0" borderId="18" xfId="0" applyNumberFormat="1" applyFont="1" applyBorder="1"/>
    <xf numFmtId="3" fontId="2" fillId="0" borderId="17" xfId="0" applyNumberFormat="1" applyFont="1" applyBorder="1"/>
    <xf numFmtId="6" fontId="4" fillId="0" borderId="19" xfId="0" applyNumberFormat="1" applyFont="1" applyBorder="1" applyAlignment="1">
      <alignment horizontal="right" vertical="center" wrapText="1"/>
    </xf>
    <xf numFmtId="6" fontId="4" fillId="0" borderId="20" xfId="0" applyNumberFormat="1" applyFont="1" applyBorder="1" applyAlignment="1">
      <alignment horizontal="right" vertical="center" wrapText="1"/>
    </xf>
    <xf numFmtId="9" fontId="4" fillId="0" borderId="19" xfId="0" applyNumberFormat="1" applyFont="1" applyBorder="1" applyAlignment="1">
      <alignment horizontal="center" vertical="center" wrapText="1"/>
    </xf>
    <xf numFmtId="9" fontId="4" fillId="0" borderId="20" xfId="0" applyNumberFormat="1" applyFont="1" applyBorder="1" applyAlignment="1">
      <alignment horizontal="center" vertical="center" wrapText="1"/>
    </xf>
    <xf numFmtId="37" fontId="4" fillId="0" borderId="19" xfId="0" applyNumberFormat="1" applyFont="1" applyBorder="1" applyAlignment="1">
      <alignment horizontal="right" vertical="center" wrapText="1"/>
    </xf>
    <xf numFmtId="37" fontId="4" fillId="0" borderId="21" xfId="0" applyNumberFormat="1" applyFont="1" applyBorder="1" applyAlignment="1">
      <alignment horizontal="right" vertical="center" wrapText="1"/>
    </xf>
    <xf numFmtId="37" fontId="2" fillId="0" borderId="1" xfId="0" applyNumberFormat="1" applyFont="1" applyBorder="1" applyAlignment="1">
      <alignment vertical="top" wrapText="1"/>
    </xf>
    <xf numFmtId="37" fontId="2" fillId="0" borderId="21" xfId="0" applyNumberFormat="1" applyFont="1" applyBorder="1" applyAlignment="1">
      <alignment vertical="top" wrapText="1"/>
    </xf>
    <xf numFmtId="6" fontId="4" fillId="0" borderId="21" xfId="0" applyNumberFormat="1" applyFont="1" applyBorder="1" applyAlignment="1">
      <alignment horizontal="right" vertical="center" wrapText="1"/>
    </xf>
    <xf numFmtId="0" fontId="2" fillId="0" borderId="19" xfId="0" applyFont="1" applyBorder="1"/>
    <xf numFmtId="0" fontId="2" fillId="0" borderId="20" xfId="0" applyFont="1" applyBorder="1"/>
    <xf numFmtId="5" fontId="2" fillId="0" borderId="19" xfId="0" applyNumberFormat="1" applyFont="1" applyBorder="1" applyAlignment="1">
      <alignment horizontal="right"/>
    </xf>
    <xf numFmtId="37" fontId="2" fillId="0" borderId="20" xfId="0" applyNumberFormat="1" applyFont="1" applyBorder="1"/>
    <xf numFmtId="5" fontId="2" fillId="0" borderId="20" xfId="0" applyNumberFormat="1" applyFont="1" applyBorder="1" applyAlignment="1">
      <alignment horizontal="right"/>
    </xf>
    <xf numFmtId="5" fontId="2" fillId="0" borderId="21" xfId="0" applyNumberFormat="1" applyFont="1" applyBorder="1" applyAlignment="1">
      <alignment horizontal="right"/>
    </xf>
    <xf numFmtId="37" fontId="2" fillId="0" borderId="2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15" fontId="0" fillId="0" borderId="0" xfId="0" applyNumberFormat="1" applyAlignment="1">
      <alignment horizontal="left" vertical="center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3</xdr:col>
      <xdr:colOff>9525</xdr:colOff>
      <xdr:row>34</xdr:row>
      <xdr:rowOff>47625</xdr:rowOff>
    </xdr:to>
    <xdr:pic>
      <xdr:nvPicPr>
        <xdr:cNvPr id="2" name="Picture 1" descr="by-nc-s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6096000"/>
          <a:ext cx="14192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topLeftCell="A4" workbookViewId="0">
      <selection activeCell="L12" sqref="L12"/>
    </sheetView>
  </sheetViews>
  <sheetFormatPr defaultRowHeight="15" x14ac:dyDescent="0.25"/>
  <cols>
    <col min="1" max="1" width="2.5703125" customWidth="1"/>
  </cols>
  <sheetData>
    <row r="1" spans="2:10" x14ac:dyDescent="0.25">
      <c r="B1" s="99" t="s">
        <v>98</v>
      </c>
    </row>
    <row r="3" spans="2:10" x14ac:dyDescent="0.25">
      <c r="B3" s="1" t="s">
        <v>0</v>
      </c>
    </row>
    <row r="4" spans="2:10" x14ac:dyDescent="0.25">
      <c r="B4" s="1"/>
    </row>
    <row r="5" spans="2:10" ht="15" customHeight="1" x14ac:dyDescent="0.25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 ht="15" customHeight="1" x14ac:dyDescent="0.25">
      <c r="B6" s="103"/>
      <c r="C6" s="103"/>
      <c r="D6" s="103"/>
      <c r="E6" s="103"/>
      <c r="F6" s="103"/>
      <c r="G6" s="103"/>
      <c r="H6" s="103"/>
      <c r="I6" s="103"/>
      <c r="J6" s="103"/>
    </row>
    <row r="7" spans="2:10" ht="15" customHeight="1" x14ac:dyDescent="0.25"/>
    <row r="8" spans="2:10" ht="15" customHeight="1" x14ac:dyDescent="0.25">
      <c r="B8" s="103" t="s">
        <v>82</v>
      </c>
      <c r="C8" s="103"/>
      <c r="D8" s="103"/>
      <c r="E8" s="103"/>
      <c r="F8" s="103"/>
      <c r="G8" s="103"/>
      <c r="H8" s="103"/>
      <c r="I8" s="103"/>
      <c r="J8" s="103"/>
    </row>
    <row r="9" spans="2:10" ht="15" customHeight="1" x14ac:dyDescent="0.25">
      <c r="B9" s="103"/>
      <c r="C9" s="103"/>
      <c r="D9" s="103"/>
      <c r="E9" s="103"/>
      <c r="F9" s="103"/>
      <c r="G9" s="103"/>
      <c r="H9" s="103"/>
      <c r="I9" s="103"/>
      <c r="J9" s="103"/>
    </row>
    <row r="10" spans="2:10" ht="15" customHeight="1" x14ac:dyDescent="0.25">
      <c r="B10" s="102"/>
      <c r="C10" s="102"/>
      <c r="D10" s="102"/>
      <c r="E10" s="102"/>
      <c r="F10" s="102"/>
      <c r="G10" s="102"/>
      <c r="H10" s="102"/>
      <c r="I10" s="102"/>
      <c r="J10" s="102"/>
    </row>
    <row r="11" spans="2:10" ht="15" customHeight="1" x14ac:dyDescent="0.25">
      <c r="B11" s="103" t="s">
        <v>7</v>
      </c>
      <c r="C11" s="103"/>
      <c r="D11" s="103"/>
      <c r="E11" s="103"/>
      <c r="F11" s="103"/>
      <c r="G11" s="103"/>
      <c r="H11" s="103"/>
      <c r="I11" s="103"/>
      <c r="J11" s="103"/>
    </row>
    <row r="12" spans="2:10" ht="15" customHeight="1" x14ac:dyDescent="0.25">
      <c r="B12" s="103"/>
      <c r="C12" s="103"/>
      <c r="D12" s="103"/>
      <c r="E12" s="103"/>
      <c r="F12" s="103"/>
      <c r="G12" s="103"/>
      <c r="H12" s="103"/>
      <c r="I12" s="103"/>
      <c r="J12" s="103"/>
    </row>
    <row r="13" spans="2:10" ht="15" customHeight="1" x14ac:dyDescent="0.25">
      <c r="B13" s="102"/>
      <c r="C13" s="102"/>
      <c r="D13" s="102"/>
      <c r="E13" s="102"/>
      <c r="F13" s="102"/>
      <c r="G13" s="102"/>
      <c r="H13" s="102"/>
      <c r="I13" s="102"/>
      <c r="J13" s="102"/>
    </row>
    <row r="14" spans="2:10" ht="15" customHeight="1" x14ac:dyDescent="0.25">
      <c r="B14" t="s">
        <v>2</v>
      </c>
    </row>
    <row r="15" spans="2:10" ht="15.75" customHeight="1" thickBot="1" x14ac:dyDescent="0.3">
      <c r="B15" s="46" t="s">
        <v>3</v>
      </c>
      <c r="D15" s="50">
        <v>100000</v>
      </c>
    </row>
    <row r="16" spans="2:10" ht="16.5" customHeight="1" thickTop="1" thickBot="1" x14ac:dyDescent="0.3">
      <c r="B16" s="46" t="s">
        <v>4</v>
      </c>
      <c r="D16" s="50">
        <v>100000</v>
      </c>
    </row>
    <row r="17" spans="1:10" ht="16.5" customHeight="1" thickTop="1" thickBot="1" x14ac:dyDescent="0.3">
      <c r="B17" s="46" t="s">
        <v>5</v>
      </c>
      <c r="D17" s="50">
        <v>160000</v>
      </c>
    </row>
    <row r="18" spans="1:10" ht="15.75" customHeight="1" thickTop="1" x14ac:dyDescent="0.25"/>
    <row r="19" spans="1:10" ht="15" customHeight="1" x14ac:dyDescent="0.25">
      <c r="B19" t="s">
        <v>6</v>
      </c>
    </row>
    <row r="20" spans="1:10" ht="15.75" customHeight="1" thickBot="1" x14ac:dyDescent="0.3">
      <c r="B20" s="46" t="s">
        <v>3</v>
      </c>
      <c r="D20" s="50">
        <v>70000</v>
      </c>
    </row>
    <row r="21" spans="1:10" ht="16.5" customHeight="1" thickTop="1" thickBot="1" x14ac:dyDescent="0.3">
      <c r="B21" s="46" t="s">
        <v>4</v>
      </c>
      <c r="D21" s="50">
        <v>60000</v>
      </c>
    </row>
    <row r="22" spans="1:10" ht="16.5" customHeight="1" thickTop="1" thickBot="1" x14ac:dyDescent="0.3">
      <c r="B22" s="46" t="s">
        <v>5</v>
      </c>
      <c r="D22" s="50">
        <v>70000</v>
      </c>
    </row>
    <row r="23" spans="1:10" ht="16.5" customHeight="1" thickTop="1" thickBot="1" x14ac:dyDescent="0.3">
      <c r="B23" s="53" t="s">
        <v>83</v>
      </c>
      <c r="D23" s="54">
        <v>0.05</v>
      </c>
    </row>
    <row r="24" spans="1:10" ht="15.75" customHeight="1" thickTop="1" x14ac:dyDescent="0.25">
      <c r="B24" s="53"/>
    </row>
    <row r="25" spans="1:10" x14ac:dyDescent="0.25">
      <c r="B25" t="s">
        <v>8</v>
      </c>
    </row>
    <row r="26" spans="1:10" ht="15.75" thickBot="1" x14ac:dyDescent="0.3">
      <c r="B26" s="46" t="s">
        <v>3</v>
      </c>
      <c r="D26" s="51">
        <v>2</v>
      </c>
    </row>
    <row r="27" spans="1:10" ht="16.5" thickTop="1" thickBot="1" x14ac:dyDescent="0.3">
      <c r="B27" s="46" t="s">
        <v>4</v>
      </c>
      <c r="D27" s="51">
        <v>3</v>
      </c>
    </row>
    <row r="28" spans="1:10" ht="16.5" thickTop="1" thickBot="1" x14ac:dyDescent="0.3">
      <c r="B28" s="46" t="s">
        <v>5</v>
      </c>
      <c r="D28" s="51">
        <v>5</v>
      </c>
    </row>
    <row r="29" spans="1:10" ht="15.75" thickTop="1" x14ac:dyDescent="0.25"/>
    <row r="30" spans="1:10" x14ac:dyDescent="0.25">
      <c r="B30" s="1" t="s">
        <v>9</v>
      </c>
    </row>
    <row r="31" spans="1:10" ht="15" customHeight="1" x14ac:dyDescent="0.25">
      <c r="A31">
        <v>1</v>
      </c>
      <c r="B31" s="103" t="s">
        <v>99</v>
      </c>
      <c r="C31" s="103"/>
      <c r="D31" s="103"/>
      <c r="E31" s="103"/>
      <c r="F31" s="103"/>
      <c r="G31" s="103"/>
      <c r="H31" s="103"/>
      <c r="I31" s="103"/>
      <c r="J31" s="103"/>
    </row>
    <row r="33" spans="1:10" ht="15" customHeight="1" x14ac:dyDescent="0.25">
      <c r="A33">
        <v>2</v>
      </c>
      <c r="B33" s="103" t="s">
        <v>100</v>
      </c>
      <c r="C33" s="103"/>
      <c r="D33" s="103"/>
      <c r="E33" s="103"/>
      <c r="F33" s="103"/>
      <c r="G33" s="103"/>
      <c r="H33" s="103"/>
      <c r="I33" s="103"/>
      <c r="J33" s="103"/>
    </row>
    <row r="34" spans="1:10" x14ac:dyDescent="0.25"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15" customHeight="1" x14ac:dyDescent="0.25">
      <c r="A35">
        <v>3</v>
      </c>
      <c r="B35" s="103" t="s">
        <v>101</v>
      </c>
      <c r="C35" s="103"/>
      <c r="D35" s="103"/>
      <c r="E35" s="103"/>
      <c r="F35" s="103"/>
      <c r="G35" s="103"/>
      <c r="H35" s="103"/>
      <c r="I35" s="103"/>
      <c r="J35" s="103"/>
    </row>
    <row r="36" spans="1:10" x14ac:dyDescent="0.25"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ht="15" customHeight="1" x14ac:dyDescent="0.25">
      <c r="A37">
        <v>4</v>
      </c>
      <c r="B37" s="103" t="s">
        <v>102</v>
      </c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B38" s="103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B39" s="100"/>
      <c r="C39" s="100"/>
      <c r="D39" s="100"/>
      <c r="E39" s="100"/>
      <c r="F39" s="100"/>
      <c r="G39" s="100"/>
      <c r="H39" s="100"/>
      <c r="I39" s="100"/>
      <c r="J39" s="100"/>
    </row>
  </sheetData>
  <mergeCells count="7">
    <mergeCell ref="B35:J35"/>
    <mergeCell ref="B37:J38"/>
    <mergeCell ref="B31:J31"/>
    <mergeCell ref="B5:J6"/>
    <mergeCell ref="B8:J9"/>
    <mergeCell ref="B11:J12"/>
    <mergeCell ref="B33:J3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workbookViewId="0">
      <selection activeCell="M13" sqref="M13"/>
    </sheetView>
  </sheetViews>
  <sheetFormatPr defaultRowHeight="15.75" x14ac:dyDescent="0.25"/>
  <cols>
    <col min="1" max="1" width="2.5703125" style="2" customWidth="1"/>
    <col min="2" max="3" width="9.140625" style="2"/>
    <col min="4" max="4" width="11.42578125" style="2" customWidth="1"/>
    <col min="5" max="9" width="9.140625" style="2"/>
    <col min="10" max="10" width="10.7109375" style="2" customWidth="1"/>
    <col min="11" max="16384" width="9.140625" style="2"/>
  </cols>
  <sheetData>
    <row r="1" spans="1:11" x14ac:dyDescent="0.25">
      <c r="B1" s="56" t="s">
        <v>60</v>
      </c>
    </row>
    <row r="2" spans="1:11" x14ac:dyDescent="0.25">
      <c r="B2" s="56"/>
    </row>
    <row r="3" spans="1:11" ht="15" customHeight="1" x14ac:dyDescent="0.25">
      <c r="A3" s="2" t="s">
        <v>31</v>
      </c>
      <c r="B3" s="104" t="s">
        <v>61</v>
      </c>
      <c r="C3" s="104"/>
      <c r="D3" s="104"/>
      <c r="E3" s="104"/>
      <c r="F3" s="104"/>
      <c r="G3" s="104"/>
      <c r="H3" s="104"/>
      <c r="I3" s="104"/>
      <c r="J3" s="104"/>
    </row>
    <row r="4" spans="1:11" x14ac:dyDescent="0.25">
      <c r="B4" s="104"/>
      <c r="C4" s="104"/>
      <c r="D4" s="104"/>
      <c r="E4" s="104"/>
      <c r="F4" s="104"/>
      <c r="G4" s="104"/>
      <c r="H4" s="104"/>
      <c r="I4" s="104"/>
      <c r="J4" s="104"/>
    </row>
    <row r="5" spans="1:11" x14ac:dyDescent="0.25">
      <c r="B5" s="104"/>
      <c r="C5" s="104"/>
      <c r="D5" s="104"/>
      <c r="E5" s="104"/>
      <c r="F5" s="104"/>
      <c r="G5" s="104"/>
      <c r="H5" s="104"/>
      <c r="I5" s="104"/>
      <c r="J5" s="104"/>
    </row>
    <row r="6" spans="1:11" x14ac:dyDescent="0.25">
      <c r="B6" s="57" t="s">
        <v>3</v>
      </c>
      <c r="C6" s="58"/>
      <c r="D6" s="63">
        <v>200000</v>
      </c>
      <c r="E6" s="58"/>
      <c r="F6" s="58"/>
      <c r="G6" s="58"/>
      <c r="H6" s="58"/>
      <c r="I6" s="58"/>
      <c r="J6" s="58"/>
      <c r="K6" s="58"/>
    </row>
    <row r="7" spans="1:11" x14ac:dyDescent="0.25">
      <c r="B7" s="57" t="s">
        <v>4</v>
      </c>
      <c r="C7" s="58"/>
      <c r="D7" s="64">
        <v>180000</v>
      </c>
      <c r="E7" s="58"/>
      <c r="F7" s="58"/>
      <c r="G7" s="58"/>
      <c r="H7" s="58"/>
      <c r="I7" s="58"/>
      <c r="J7" s="58"/>
      <c r="K7" s="58"/>
    </row>
    <row r="8" spans="1:11" x14ac:dyDescent="0.25">
      <c r="B8" s="57" t="s">
        <v>5</v>
      </c>
      <c r="C8" s="59"/>
      <c r="D8" s="64">
        <v>190000</v>
      </c>
      <c r="E8" s="59"/>
      <c r="F8" s="59"/>
      <c r="G8" s="59"/>
      <c r="H8" s="59"/>
      <c r="I8" s="59"/>
      <c r="J8" s="59"/>
      <c r="K8" s="59"/>
    </row>
    <row r="9" spans="1:11" ht="16.5" thickBot="1" x14ac:dyDescent="0.3">
      <c r="D9" s="60">
        <v>570000</v>
      </c>
    </row>
    <row r="10" spans="1:11" ht="16.5" thickTop="1" x14ac:dyDescent="0.25">
      <c r="C10" s="61"/>
    </row>
    <row r="11" spans="1:11" ht="15.75" customHeight="1" x14ac:dyDescent="0.25">
      <c r="B11" s="104" t="s">
        <v>64</v>
      </c>
      <c r="C11" s="104"/>
    </row>
    <row r="12" spans="1:11" ht="16.5" thickBot="1" x14ac:dyDescent="0.3">
      <c r="B12" s="104"/>
      <c r="C12" s="104"/>
      <c r="D12" s="65">
        <v>50000</v>
      </c>
    </row>
    <row r="13" spans="1:11" ht="16.5" thickTop="1" x14ac:dyDescent="0.25">
      <c r="E13" s="61"/>
    </row>
    <row r="14" spans="1:11" ht="15" customHeight="1" x14ac:dyDescent="0.25">
      <c r="A14" s="2" t="s">
        <v>32</v>
      </c>
      <c r="B14" s="104" t="s">
        <v>87</v>
      </c>
      <c r="C14" s="104"/>
      <c r="D14" s="104"/>
      <c r="E14" s="104"/>
      <c r="F14" s="104"/>
      <c r="G14" s="104"/>
      <c r="H14" s="104"/>
      <c r="I14" s="104"/>
      <c r="J14" s="104"/>
    </row>
    <row r="15" spans="1:11" x14ac:dyDescent="0.25">
      <c r="B15" s="104"/>
      <c r="C15" s="104"/>
      <c r="D15" s="104"/>
      <c r="E15" s="104"/>
      <c r="F15" s="104"/>
      <c r="G15" s="104"/>
      <c r="H15" s="104"/>
      <c r="I15" s="104"/>
      <c r="J15" s="104"/>
    </row>
    <row r="16" spans="1:11" x14ac:dyDescent="0.25">
      <c r="B16" s="104"/>
      <c r="C16" s="104"/>
      <c r="D16" s="104"/>
      <c r="E16" s="104"/>
      <c r="F16" s="104"/>
      <c r="G16" s="104"/>
      <c r="H16" s="104"/>
      <c r="I16" s="104"/>
      <c r="J16" s="104"/>
    </row>
    <row r="17" spans="1:10" ht="16.5" customHeight="1" thickBot="1" x14ac:dyDescent="0.3">
      <c r="B17" s="104" t="s">
        <v>63</v>
      </c>
      <c r="C17" s="104"/>
      <c r="D17" s="62">
        <v>18000</v>
      </c>
      <c r="E17" s="58"/>
      <c r="F17" s="58"/>
      <c r="G17" s="58"/>
      <c r="H17" s="58"/>
      <c r="I17" s="58"/>
      <c r="J17" s="58"/>
    </row>
    <row r="18" spans="1:10" ht="16.5" thickTop="1" x14ac:dyDescent="0.25">
      <c r="B18" s="59"/>
      <c r="C18" s="59"/>
      <c r="E18" s="59"/>
      <c r="F18" s="59"/>
      <c r="G18" s="59"/>
      <c r="H18" s="59"/>
      <c r="I18" s="59"/>
      <c r="J18" s="59"/>
    </row>
    <row r="19" spans="1:10" x14ac:dyDescent="0.25">
      <c r="B19" s="56" t="s">
        <v>9</v>
      </c>
    </row>
    <row r="20" spans="1:10" ht="15.75" customHeight="1" x14ac:dyDescent="0.25">
      <c r="A20" s="2">
        <v>5</v>
      </c>
      <c r="B20" s="104" t="s">
        <v>62</v>
      </c>
      <c r="C20" s="104"/>
      <c r="D20" s="104"/>
      <c r="E20" s="104"/>
      <c r="F20" s="104"/>
      <c r="G20" s="104"/>
      <c r="H20" s="104"/>
      <c r="I20" s="104"/>
      <c r="J20" s="104"/>
    </row>
    <row r="21" spans="1:10" x14ac:dyDescent="0.25">
      <c r="B21" s="104"/>
      <c r="C21" s="104"/>
      <c r="D21" s="104"/>
      <c r="E21" s="104"/>
      <c r="F21" s="104"/>
      <c r="G21" s="104"/>
      <c r="H21" s="104"/>
      <c r="I21" s="104"/>
      <c r="J21" s="104"/>
    </row>
  </sheetData>
  <mergeCells count="5">
    <mergeCell ref="B3:J5"/>
    <mergeCell ref="B14:J16"/>
    <mergeCell ref="B11:C12"/>
    <mergeCell ref="B17:C17"/>
    <mergeCell ref="B20:J2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showGridLines="0" workbookViewId="0">
      <selection activeCell="K15" sqref="K15"/>
    </sheetView>
  </sheetViews>
  <sheetFormatPr defaultRowHeight="15.75" x14ac:dyDescent="0.25"/>
  <cols>
    <col min="1" max="1" width="2.5703125" style="2" customWidth="1"/>
    <col min="2" max="2" width="21" style="2" customWidth="1"/>
    <col min="3" max="3" width="11.7109375" style="2" customWidth="1"/>
    <col min="4" max="4" width="11" style="2" customWidth="1"/>
    <col min="5" max="9" width="9.140625" style="2"/>
    <col min="10" max="10" width="10.7109375" style="2" customWidth="1"/>
    <col min="11" max="16384" width="9.140625" style="2"/>
  </cols>
  <sheetData>
    <row r="1" spans="2:11" x14ac:dyDescent="0.25">
      <c r="B1" s="56" t="s">
        <v>67</v>
      </c>
    </row>
    <row r="2" spans="2:11" x14ac:dyDescent="0.25">
      <c r="B2" s="56"/>
    </row>
    <row r="3" spans="2:11" ht="15" customHeight="1" x14ac:dyDescent="0.25">
      <c r="B3" s="104" t="s">
        <v>84</v>
      </c>
      <c r="C3" s="104"/>
      <c r="D3" s="104"/>
      <c r="E3" s="104"/>
      <c r="F3" s="104"/>
      <c r="G3" s="104"/>
      <c r="H3" s="104"/>
      <c r="I3" s="58"/>
      <c r="J3" s="58"/>
    </row>
    <row r="4" spans="2:11" x14ac:dyDescent="0.25">
      <c r="B4" s="104"/>
      <c r="C4" s="104"/>
      <c r="D4" s="104"/>
      <c r="E4" s="104"/>
      <c r="F4" s="104"/>
      <c r="G4" s="104"/>
      <c r="H4" s="104"/>
      <c r="I4" s="58"/>
      <c r="J4" s="58"/>
    </row>
    <row r="5" spans="2:11" x14ac:dyDescent="0.25">
      <c r="B5" s="4"/>
      <c r="C5" s="105" t="s">
        <v>35</v>
      </c>
      <c r="D5" s="105"/>
      <c r="E5" s="58"/>
      <c r="F5" s="58"/>
      <c r="G5" s="58"/>
      <c r="H5" s="58"/>
      <c r="I5" s="58"/>
      <c r="J5" s="58"/>
      <c r="K5" s="58"/>
    </row>
    <row r="6" spans="2:11" x14ac:dyDescent="0.25">
      <c r="B6" s="4" t="s">
        <v>12</v>
      </c>
      <c r="C6" s="4" t="s">
        <v>13</v>
      </c>
      <c r="D6" s="4" t="s">
        <v>14</v>
      </c>
      <c r="E6" s="58"/>
      <c r="F6" s="58"/>
      <c r="G6" s="58"/>
      <c r="H6" s="58"/>
      <c r="I6" s="58"/>
      <c r="J6" s="58"/>
      <c r="K6" s="58"/>
    </row>
    <row r="7" spans="2:11" x14ac:dyDescent="0.25">
      <c r="B7" s="2" t="s">
        <v>16</v>
      </c>
      <c r="C7" s="6">
        <v>83000</v>
      </c>
      <c r="D7" s="6"/>
      <c r="E7" s="59"/>
      <c r="F7" s="59"/>
      <c r="G7" s="59"/>
      <c r="H7" s="59"/>
      <c r="I7" s="59"/>
      <c r="J7" s="59"/>
      <c r="K7" s="59"/>
    </row>
    <row r="8" spans="2:11" x14ac:dyDescent="0.25">
      <c r="B8" s="2" t="s">
        <v>66</v>
      </c>
      <c r="C8" s="6">
        <v>80000</v>
      </c>
      <c r="D8" s="6"/>
    </row>
    <row r="9" spans="2:11" x14ac:dyDescent="0.25">
      <c r="B9" s="2" t="s">
        <v>19</v>
      </c>
      <c r="C9" s="6"/>
      <c r="D9" s="6">
        <v>140000</v>
      </c>
    </row>
    <row r="10" spans="2:11" ht="15.75" customHeight="1" x14ac:dyDescent="0.25">
      <c r="B10" s="2" t="s">
        <v>20</v>
      </c>
      <c r="C10" s="6"/>
      <c r="D10" s="6">
        <v>7000</v>
      </c>
    </row>
    <row r="11" spans="2:11" x14ac:dyDescent="0.25">
      <c r="B11" s="2" t="s">
        <v>22</v>
      </c>
      <c r="C11" s="6"/>
      <c r="D11" s="6">
        <v>7000</v>
      </c>
      <c r="E11" s="61"/>
    </row>
    <row r="12" spans="2:11" x14ac:dyDescent="0.25">
      <c r="B12" s="2" t="s">
        <v>24</v>
      </c>
      <c r="C12" s="6"/>
      <c r="D12" s="6">
        <v>9000</v>
      </c>
      <c r="E12" s="58"/>
      <c r="F12" s="58"/>
      <c r="G12" s="58"/>
      <c r="H12" s="58"/>
      <c r="I12" s="58"/>
      <c r="J12" s="58"/>
    </row>
    <row r="13" spans="2:11" ht="16.5" thickBot="1" x14ac:dyDescent="0.3">
      <c r="C13" s="10">
        <v>163000</v>
      </c>
      <c r="D13" s="10">
        <v>163000</v>
      </c>
    </row>
    <row r="14" spans="2:11" ht="16.5" thickTop="1" x14ac:dyDescent="0.25"/>
    <row r="15" spans="2:11" x14ac:dyDescent="0.25">
      <c r="B15" s="2" t="s">
        <v>68</v>
      </c>
    </row>
    <row r="16" spans="2:11" ht="16.5" thickBot="1" x14ac:dyDescent="0.3">
      <c r="B16" s="2" t="s">
        <v>69</v>
      </c>
      <c r="D16" s="67">
        <v>144000</v>
      </c>
    </row>
    <row r="17" spans="1:8" ht="16.5" thickTop="1" x14ac:dyDescent="0.25"/>
    <row r="18" spans="1:8" x14ac:dyDescent="0.25">
      <c r="B18" s="2" t="s">
        <v>73</v>
      </c>
    </row>
    <row r="19" spans="1:8" ht="16.5" thickBot="1" x14ac:dyDescent="0.3">
      <c r="B19" s="2" t="s">
        <v>70</v>
      </c>
      <c r="C19" s="66">
        <v>3</v>
      </c>
    </row>
    <row r="20" spans="1:8" ht="17.25" thickTop="1" thickBot="1" x14ac:dyDescent="0.3">
      <c r="B20" s="2" t="s">
        <v>71</v>
      </c>
      <c r="C20" s="66">
        <v>2</v>
      </c>
    </row>
    <row r="21" spans="1:8" ht="17.25" thickTop="1" thickBot="1" x14ac:dyDescent="0.3">
      <c r="B21" s="2" t="s">
        <v>72</v>
      </c>
      <c r="C21" s="66">
        <v>5</v>
      </c>
    </row>
    <row r="22" spans="1:8" ht="16.5" thickTop="1" x14ac:dyDescent="0.25"/>
    <row r="23" spans="1:8" x14ac:dyDescent="0.25">
      <c r="B23" s="56" t="s">
        <v>9</v>
      </c>
    </row>
    <row r="24" spans="1:8" ht="15" customHeight="1" x14ac:dyDescent="0.25">
      <c r="A24" s="2">
        <v>6</v>
      </c>
      <c r="B24" s="104" t="s">
        <v>86</v>
      </c>
      <c r="C24" s="104"/>
      <c r="D24" s="104"/>
      <c r="E24" s="104"/>
      <c r="F24" s="104"/>
      <c r="G24" s="104"/>
      <c r="H24" s="104"/>
    </row>
    <row r="25" spans="1:8" x14ac:dyDescent="0.25">
      <c r="B25" s="104"/>
      <c r="C25" s="104"/>
      <c r="D25" s="104"/>
      <c r="E25" s="104"/>
      <c r="F25" s="104"/>
      <c r="G25" s="104"/>
      <c r="H25" s="104"/>
    </row>
    <row r="26" spans="1:8" x14ac:dyDescent="0.25">
      <c r="B26" s="58"/>
      <c r="C26" s="58"/>
      <c r="D26" s="58"/>
      <c r="E26" s="58"/>
      <c r="F26" s="58"/>
      <c r="G26" s="58"/>
      <c r="H26" s="58"/>
    </row>
    <row r="27" spans="1:8" x14ac:dyDescent="0.25">
      <c r="A27" s="2">
        <v>7</v>
      </c>
      <c r="B27" s="2" t="s">
        <v>85</v>
      </c>
    </row>
  </sheetData>
  <mergeCells count="3">
    <mergeCell ref="B24:H25"/>
    <mergeCell ref="C5:D5"/>
    <mergeCell ref="B3:H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6"/>
  <sheetViews>
    <sheetView showGridLines="0" workbookViewId="0"/>
  </sheetViews>
  <sheetFormatPr defaultRowHeight="17.100000000000001" customHeight="1" x14ac:dyDescent="0.25"/>
  <cols>
    <col min="1" max="1" width="5.42578125" style="3" customWidth="1"/>
    <col min="2" max="2" width="9.28515625" style="27" customWidth="1"/>
    <col min="3" max="3" width="45.140625" style="2" customWidth="1"/>
    <col min="4" max="5" width="15.7109375" style="22" customWidth="1"/>
    <col min="6" max="16384" width="9.140625" style="2"/>
  </cols>
  <sheetData>
    <row r="1" spans="1:5" ht="17.100000000000001" customHeight="1" x14ac:dyDescent="0.25">
      <c r="A1" s="49"/>
      <c r="B1" s="109" t="s">
        <v>17</v>
      </c>
      <c r="C1" s="110"/>
      <c r="D1" s="110"/>
      <c r="E1" s="111"/>
    </row>
    <row r="2" spans="1:5" ht="17.100000000000001" customHeight="1" x14ac:dyDescent="0.25">
      <c r="A2" s="12"/>
      <c r="B2" s="106" t="s">
        <v>29</v>
      </c>
      <c r="C2" s="107"/>
      <c r="D2" s="107"/>
      <c r="E2" s="108"/>
    </row>
    <row r="3" spans="1:5" ht="17.100000000000001" customHeight="1" x14ac:dyDescent="0.25">
      <c r="A3" s="12"/>
      <c r="B3" s="13"/>
      <c r="C3" s="14"/>
      <c r="D3" s="15"/>
      <c r="E3" s="16"/>
    </row>
    <row r="4" spans="1:5" ht="17.100000000000001" customHeight="1" x14ac:dyDescent="0.25">
      <c r="A4" s="17"/>
      <c r="B4" s="18"/>
      <c r="C4" s="17" t="s">
        <v>30</v>
      </c>
      <c r="D4" s="19" t="s">
        <v>13</v>
      </c>
      <c r="E4" s="20" t="s">
        <v>14</v>
      </c>
    </row>
    <row r="5" spans="1:5" ht="17.100000000000001" customHeight="1" x14ac:dyDescent="0.25">
      <c r="A5" s="69"/>
      <c r="B5" s="70"/>
      <c r="C5" s="71"/>
      <c r="D5" s="72"/>
      <c r="E5" s="73"/>
    </row>
    <row r="6" spans="1:5" ht="17.100000000000001" customHeight="1" x14ac:dyDescent="0.25">
      <c r="A6" s="74"/>
      <c r="B6" s="75"/>
      <c r="C6" s="76"/>
      <c r="D6" s="77"/>
      <c r="E6" s="78"/>
    </row>
    <row r="7" spans="1:5" ht="17.100000000000001" customHeight="1" x14ac:dyDescent="0.25">
      <c r="A7" s="74"/>
      <c r="B7" s="75"/>
      <c r="C7" s="76"/>
      <c r="D7" s="77"/>
      <c r="E7" s="78"/>
    </row>
    <row r="8" spans="1:5" ht="17.100000000000001" customHeight="1" x14ac:dyDescent="0.25">
      <c r="A8" s="74"/>
      <c r="B8" s="75"/>
      <c r="C8" s="76"/>
      <c r="D8" s="77"/>
      <c r="E8" s="78"/>
    </row>
    <row r="9" spans="1:5" ht="17.100000000000001" customHeight="1" x14ac:dyDescent="0.25">
      <c r="A9" s="74"/>
      <c r="B9" s="75"/>
      <c r="C9" s="76"/>
      <c r="D9" s="77"/>
      <c r="E9" s="78"/>
    </row>
    <row r="10" spans="1:5" ht="17.100000000000001" customHeight="1" x14ac:dyDescent="0.25">
      <c r="A10" s="74"/>
      <c r="B10" s="75"/>
      <c r="C10" s="76"/>
      <c r="D10" s="77"/>
      <c r="E10" s="78"/>
    </row>
    <row r="11" spans="1:5" ht="17.100000000000001" customHeight="1" x14ac:dyDescent="0.25">
      <c r="A11" s="74"/>
      <c r="B11" s="75"/>
      <c r="C11" s="76"/>
      <c r="D11" s="77"/>
      <c r="E11" s="78"/>
    </row>
    <row r="12" spans="1:5" ht="17.100000000000001" customHeight="1" x14ac:dyDescent="0.25">
      <c r="A12" s="74"/>
      <c r="B12" s="75"/>
      <c r="C12" s="76"/>
      <c r="D12" s="77"/>
      <c r="E12" s="78"/>
    </row>
    <row r="13" spans="1:5" ht="17.100000000000001" customHeight="1" x14ac:dyDescent="0.25">
      <c r="A13" s="74"/>
      <c r="B13" s="75"/>
      <c r="C13" s="76"/>
      <c r="D13" s="77"/>
      <c r="E13" s="78"/>
    </row>
    <row r="14" spans="1:5" ht="17.100000000000001" customHeight="1" x14ac:dyDescent="0.25">
      <c r="A14" s="74"/>
      <c r="B14" s="75"/>
      <c r="C14" s="76"/>
      <c r="D14" s="77"/>
      <c r="E14" s="78"/>
    </row>
    <row r="15" spans="1:5" ht="17.100000000000001" customHeight="1" x14ac:dyDescent="0.25">
      <c r="A15" s="74"/>
      <c r="B15" s="75"/>
      <c r="C15" s="76"/>
      <c r="D15" s="77"/>
      <c r="E15" s="78"/>
    </row>
    <row r="16" spans="1:5" ht="17.100000000000001" customHeight="1" x14ac:dyDescent="0.25">
      <c r="A16" s="74"/>
      <c r="B16" s="75"/>
      <c r="C16" s="76"/>
      <c r="D16" s="77"/>
      <c r="E16" s="78"/>
    </row>
    <row r="17" spans="1:5" ht="17.100000000000001" customHeight="1" x14ac:dyDescent="0.25">
      <c r="A17" s="74"/>
      <c r="B17" s="75"/>
      <c r="C17" s="76"/>
      <c r="D17" s="77"/>
      <c r="E17" s="78"/>
    </row>
    <row r="18" spans="1:5" ht="17.100000000000001" customHeight="1" x14ac:dyDescent="0.25">
      <c r="A18" s="74"/>
      <c r="B18" s="75"/>
      <c r="C18" s="76"/>
      <c r="D18" s="77"/>
      <c r="E18" s="78"/>
    </row>
    <row r="19" spans="1:5" ht="17.100000000000001" customHeight="1" x14ac:dyDescent="0.25">
      <c r="A19" s="74"/>
      <c r="B19" s="75"/>
      <c r="C19" s="76"/>
      <c r="D19" s="77"/>
      <c r="E19" s="78"/>
    </row>
    <row r="20" spans="1:5" ht="17.100000000000001" customHeight="1" x14ac:dyDescent="0.25">
      <c r="A20" s="74"/>
      <c r="B20" s="75"/>
      <c r="C20" s="76"/>
      <c r="D20" s="77"/>
      <c r="E20" s="78"/>
    </row>
    <row r="21" spans="1:5" ht="17.100000000000001" customHeight="1" x14ac:dyDescent="0.25">
      <c r="A21" s="74"/>
      <c r="B21" s="75"/>
      <c r="C21" s="76"/>
      <c r="D21" s="77"/>
      <c r="E21" s="78"/>
    </row>
    <row r="22" spans="1:5" ht="17.100000000000001" customHeight="1" x14ac:dyDescent="0.25">
      <c r="A22" s="74"/>
      <c r="B22" s="75"/>
      <c r="C22" s="76"/>
      <c r="D22" s="77"/>
      <c r="E22" s="78"/>
    </row>
    <row r="23" spans="1:5" ht="17.100000000000001" customHeight="1" x14ac:dyDescent="0.25">
      <c r="A23" s="74"/>
      <c r="B23" s="75"/>
      <c r="C23" s="76"/>
      <c r="D23" s="77"/>
      <c r="E23" s="78"/>
    </row>
    <row r="24" spans="1:5" ht="17.100000000000001" customHeight="1" x14ac:dyDescent="0.25">
      <c r="A24" s="74"/>
      <c r="B24" s="75"/>
      <c r="C24" s="76"/>
      <c r="D24" s="77"/>
      <c r="E24" s="78"/>
    </row>
    <row r="25" spans="1:5" ht="17.100000000000001" customHeight="1" x14ac:dyDescent="0.25">
      <c r="A25" s="74"/>
      <c r="B25" s="75"/>
      <c r="C25" s="76"/>
      <c r="D25" s="77"/>
      <c r="E25" s="78"/>
    </row>
    <row r="26" spans="1:5" ht="17.100000000000001" customHeight="1" x14ac:dyDescent="0.25">
      <c r="A26" s="74"/>
      <c r="B26" s="75"/>
      <c r="C26" s="76"/>
      <c r="D26" s="77"/>
      <c r="E26" s="78"/>
    </row>
    <row r="27" spans="1:5" ht="17.100000000000001" customHeight="1" x14ac:dyDescent="0.25">
      <c r="A27" s="74"/>
      <c r="B27" s="75"/>
      <c r="C27" s="76"/>
      <c r="D27" s="77"/>
      <c r="E27" s="78"/>
    </row>
    <row r="28" spans="1:5" ht="17.100000000000001" customHeight="1" x14ac:dyDescent="0.25">
      <c r="A28" s="74"/>
      <c r="B28" s="75"/>
      <c r="C28" s="76"/>
      <c r="D28" s="77"/>
      <c r="E28" s="78"/>
    </row>
    <row r="29" spans="1:5" ht="17.100000000000001" customHeight="1" x14ac:dyDescent="0.25">
      <c r="A29" s="74"/>
      <c r="B29" s="75"/>
      <c r="C29" s="76"/>
      <c r="D29" s="77"/>
      <c r="E29" s="78"/>
    </row>
    <row r="30" spans="1:5" ht="17.100000000000001" customHeight="1" x14ac:dyDescent="0.25">
      <c r="A30" s="74"/>
      <c r="B30" s="75"/>
      <c r="C30" s="76"/>
      <c r="D30" s="77"/>
      <c r="E30" s="78"/>
    </row>
    <row r="31" spans="1:5" ht="17.100000000000001" customHeight="1" x14ac:dyDescent="0.25">
      <c r="A31" s="74"/>
      <c r="B31" s="75"/>
      <c r="C31" s="76"/>
      <c r="D31" s="77"/>
      <c r="E31" s="78"/>
    </row>
    <row r="32" spans="1:5" ht="17.100000000000001" customHeight="1" x14ac:dyDescent="0.25">
      <c r="A32" s="74"/>
      <c r="B32" s="75"/>
      <c r="C32" s="76"/>
      <c r="D32" s="77"/>
      <c r="E32" s="78"/>
    </row>
    <row r="33" spans="1:7" ht="17.100000000000001" customHeight="1" x14ac:dyDescent="0.25">
      <c r="A33" s="74"/>
      <c r="B33" s="75"/>
      <c r="C33" s="76"/>
      <c r="D33" s="77"/>
      <c r="E33" s="78"/>
    </row>
    <row r="34" spans="1:7" ht="17.100000000000001" customHeight="1" x14ac:dyDescent="0.25">
      <c r="A34" s="74"/>
      <c r="B34" s="75"/>
      <c r="C34" s="76"/>
      <c r="D34" s="77"/>
      <c r="E34" s="78"/>
    </row>
    <row r="35" spans="1:7" ht="17.100000000000001" customHeight="1" x14ac:dyDescent="0.25">
      <c r="A35" s="74"/>
      <c r="B35" s="75"/>
      <c r="C35" s="76"/>
      <c r="D35" s="77"/>
      <c r="E35" s="78"/>
      <c r="F35" s="22"/>
      <c r="G35" s="22"/>
    </row>
    <row r="36" spans="1:7" ht="17.100000000000001" customHeight="1" x14ac:dyDescent="0.25">
      <c r="A36" s="74"/>
      <c r="B36" s="75"/>
      <c r="C36" s="76"/>
      <c r="D36" s="77"/>
      <c r="E36" s="78"/>
      <c r="F36" s="22"/>
      <c r="G36" s="22"/>
    </row>
    <row r="37" spans="1:7" ht="17.100000000000001" customHeight="1" x14ac:dyDescent="0.25">
      <c r="A37" s="74"/>
      <c r="B37" s="75"/>
      <c r="C37" s="76"/>
      <c r="D37" s="77"/>
      <c r="E37" s="78"/>
    </row>
    <row r="38" spans="1:7" ht="17.100000000000001" customHeight="1" x14ac:dyDescent="0.25">
      <c r="A38" s="74"/>
      <c r="B38" s="75"/>
      <c r="C38" s="76"/>
      <c r="D38" s="77"/>
      <c r="E38" s="78"/>
    </row>
    <row r="39" spans="1:7" ht="17.100000000000001" customHeight="1" x14ac:dyDescent="0.25">
      <c r="A39" s="74"/>
      <c r="B39" s="75"/>
      <c r="C39" s="76"/>
      <c r="D39" s="77"/>
      <c r="E39" s="78"/>
    </row>
    <row r="40" spans="1:7" ht="17.100000000000001" customHeight="1" x14ac:dyDescent="0.25">
      <c r="A40" s="74"/>
      <c r="B40" s="75"/>
      <c r="C40" s="76"/>
      <c r="D40" s="77"/>
      <c r="E40" s="78"/>
    </row>
    <row r="41" spans="1:7" ht="17.100000000000001" customHeight="1" x14ac:dyDescent="0.25">
      <c r="A41" s="74"/>
      <c r="B41" s="75"/>
      <c r="C41" s="76"/>
      <c r="D41" s="77"/>
      <c r="E41" s="78"/>
    </row>
    <row r="42" spans="1:7" ht="17.100000000000001" customHeight="1" x14ac:dyDescent="0.25">
      <c r="A42" s="23"/>
      <c r="B42" s="24"/>
      <c r="C42" s="25"/>
      <c r="D42" s="26"/>
      <c r="E42" s="21"/>
    </row>
    <row r="44" spans="1:7" ht="17.100000000000001" customHeight="1" x14ac:dyDescent="0.25">
      <c r="A44" s="49"/>
      <c r="B44" s="109" t="s">
        <v>17</v>
      </c>
      <c r="C44" s="110"/>
      <c r="D44" s="110"/>
      <c r="E44" s="111"/>
    </row>
    <row r="45" spans="1:7" ht="17.100000000000001" customHeight="1" x14ac:dyDescent="0.25">
      <c r="A45" s="12"/>
      <c r="B45" s="106" t="s">
        <v>29</v>
      </c>
      <c r="C45" s="107"/>
      <c r="D45" s="107"/>
      <c r="E45" s="108"/>
    </row>
    <row r="46" spans="1:7" ht="17.100000000000001" customHeight="1" x14ac:dyDescent="0.25">
      <c r="A46" s="12"/>
      <c r="B46" s="13"/>
      <c r="C46" s="14"/>
      <c r="D46" s="15"/>
      <c r="E46" s="16"/>
    </row>
    <row r="47" spans="1:7" ht="17.100000000000001" customHeight="1" x14ac:dyDescent="0.25">
      <c r="A47" s="17"/>
      <c r="B47" s="18"/>
      <c r="C47" s="17" t="s">
        <v>30</v>
      </c>
      <c r="D47" s="19" t="s">
        <v>13</v>
      </c>
      <c r="E47" s="20" t="s">
        <v>14</v>
      </c>
    </row>
    <row r="48" spans="1:7" ht="17.100000000000001" customHeight="1" x14ac:dyDescent="0.25">
      <c r="A48" s="69"/>
      <c r="B48" s="70"/>
      <c r="C48" s="71"/>
      <c r="D48" s="72"/>
      <c r="E48" s="73"/>
    </row>
    <row r="49" spans="1:5" ht="17.100000000000001" customHeight="1" x14ac:dyDescent="0.25">
      <c r="A49" s="74"/>
      <c r="B49" s="75"/>
      <c r="C49" s="76"/>
      <c r="D49" s="77"/>
      <c r="E49" s="78"/>
    </row>
    <row r="50" spans="1:5" ht="17.100000000000001" customHeight="1" x14ac:dyDescent="0.25">
      <c r="A50" s="74"/>
      <c r="B50" s="75"/>
      <c r="C50" s="76"/>
      <c r="D50" s="77"/>
      <c r="E50" s="78"/>
    </row>
    <row r="51" spans="1:5" ht="17.100000000000001" customHeight="1" x14ac:dyDescent="0.25">
      <c r="A51" s="74"/>
      <c r="B51" s="75"/>
      <c r="C51" s="76"/>
      <c r="D51" s="77"/>
      <c r="E51" s="78"/>
    </row>
    <row r="52" spans="1:5" ht="17.100000000000001" customHeight="1" x14ac:dyDescent="0.25">
      <c r="A52" s="74"/>
      <c r="B52" s="75"/>
      <c r="C52" s="76"/>
      <c r="D52" s="77"/>
      <c r="E52" s="78"/>
    </row>
    <row r="53" spans="1:5" ht="17.100000000000001" customHeight="1" x14ac:dyDescent="0.25">
      <c r="A53" s="74"/>
      <c r="B53" s="75"/>
      <c r="C53" s="76"/>
      <c r="D53" s="77"/>
      <c r="E53" s="78"/>
    </row>
    <row r="54" spans="1:5" ht="17.100000000000001" customHeight="1" x14ac:dyDescent="0.25">
      <c r="A54" s="74"/>
      <c r="B54" s="75"/>
      <c r="C54" s="76"/>
      <c r="D54" s="77"/>
      <c r="E54" s="78"/>
    </row>
    <row r="55" spans="1:5" ht="17.100000000000001" customHeight="1" x14ac:dyDescent="0.25">
      <c r="A55" s="74"/>
      <c r="B55" s="75"/>
      <c r="C55" s="76"/>
      <c r="D55" s="77"/>
      <c r="E55" s="78"/>
    </row>
    <row r="56" spans="1:5" ht="17.100000000000001" customHeight="1" x14ac:dyDescent="0.25">
      <c r="A56" s="74"/>
      <c r="B56" s="75"/>
      <c r="C56" s="76"/>
      <c r="D56" s="77"/>
      <c r="E56" s="78"/>
    </row>
    <row r="57" spans="1:5" ht="17.100000000000001" customHeight="1" x14ac:dyDescent="0.25">
      <c r="A57" s="74"/>
      <c r="B57" s="75"/>
      <c r="C57" s="76"/>
      <c r="D57" s="77"/>
      <c r="E57" s="78"/>
    </row>
    <row r="58" spans="1:5" ht="17.100000000000001" customHeight="1" x14ac:dyDescent="0.25">
      <c r="A58" s="74"/>
      <c r="B58" s="75"/>
      <c r="C58" s="76"/>
      <c r="D58" s="77"/>
      <c r="E58" s="78"/>
    </row>
    <row r="59" spans="1:5" ht="17.100000000000001" customHeight="1" x14ac:dyDescent="0.25">
      <c r="A59" s="74"/>
      <c r="B59" s="75"/>
      <c r="C59" s="76"/>
      <c r="D59" s="77"/>
      <c r="E59" s="78"/>
    </row>
    <row r="60" spans="1:5" ht="17.100000000000001" customHeight="1" x14ac:dyDescent="0.25">
      <c r="A60" s="74"/>
      <c r="B60" s="75"/>
      <c r="C60" s="76"/>
      <c r="D60" s="77"/>
      <c r="E60" s="78"/>
    </row>
    <row r="61" spans="1:5" ht="17.100000000000001" customHeight="1" x14ac:dyDescent="0.25">
      <c r="A61" s="74"/>
      <c r="B61" s="75"/>
      <c r="C61" s="76"/>
      <c r="D61" s="77"/>
      <c r="E61" s="78"/>
    </row>
    <row r="62" spans="1:5" ht="17.100000000000001" customHeight="1" x14ac:dyDescent="0.25">
      <c r="A62" s="74"/>
      <c r="B62" s="75"/>
      <c r="C62" s="76"/>
      <c r="D62" s="77"/>
      <c r="E62" s="78"/>
    </row>
    <row r="63" spans="1:5" ht="17.100000000000001" customHeight="1" x14ac:dyDescent="0.25">
      <c r="A63" s="74"/>
      <c r="B63" s="75"/>
      <c r="C63" s="76"/>
      <c r="D63" s="77"/>
      <c r="E63" s="78"/>
    </row>
    <row r="64" spans="1:5" ht="17.100000000000001" customHeight="1" x14ac:dyDescent="0.25">
      <c r="A64" s="74"/>
      <c r="B64" s="75"/>
      <c r="C64" s="76"/>
      <c r="D64" s="77"/>
      <c r="E64" s="78"/>
    </row>
    <row r="65" spans="1:5" ht="17.100000000000001" customHeight="1" x14ac:dyDescent="0.25">
      <c r="A65" s="74"/>
      <c r="B65" s="75"/>
      <c r="C65" s="76"/>
      <c r="D65" s="77"/>
      <c r="E65" s="78"/>
    </row>
    <row r="66" spans="1:5" ht="17.100000000000001" customHeight="1" x14ac:dyDescent="0.25">
      <c r="A66" s="74"/>
      <c r="B66" s="75"/>
      <c r="C66" s="76"/>
      <c r="D66" s="77"/>
      <c r="E66" s="78"/>
    </row>
    <row r="67" spans="1:5" ht="17.100000000000001" customHeight="1" x14ac:dyDescent="0.25">
      <c r="A67" s="74"/>
      <c r="B67" s="75"/>
      <c r="C67" s="76"/>
      <c r="D67" s="77"/>
      <c r="E67" s="78"/>
    </row>
    <row r="68" spans="1:5" ht="17.100000000000001" customHeight="1" x14ac:dyDescent="0.25">
      <c r="A68" s="74"/>
      <c r="B68" s="75"/>
      <c r="C68" s="76"/>
      <c r="D68" s="77"/>
      <c r="E68" s="78"/>
    </row>
    <row r="69" spans="1:5" ht="17.100000000000001" customHeight="1" x14ac:dyDescent="0.25">
      <c r="A69" s="74"/>
      <c r="B69" s="75"/>
      <c r="C69" s="76"/>
      <c r="D69" s="77"/>
      <c r="E69" s="78"/>
    </row>
    <row r="70" spans="1:5" ht="17.100000000000001" customHeight="1" x14ac:dyDescent="0.25">
      <c r="A70" s="74"/>
      <c r="B70" s="75"/>
      <c r="C70" s="76"/>
      <c r="D70" s="77"/>
      <c r="E70" s="78"/>
    </row>
    <row r="71" spans="1:5" ht="17.100000000000001" customHeight="1" x14ac:dyDescent="0.25">
      <c r="A71" s="74"/>
      <c r="B71" s="75"/>
      <c r="C71" s="76"/>
      <c r="D71" s="77"/>
      <c r="E71" s="78"/>
    </row>
    <row r="72" spans="1:5" ht="17.100000000000001" customHeight="1" x14ac:dyDescent="0.25">
      <c r="A72" s="74"/>
      <c r="B72" s="75"/>
      <c r="C72" s="76"/>
      <c r="D72" s="77"/>
      <c r="E72" s="78"/>
    </row>
    <row r="73" spans="1:5" ht="17.100000000000001" customHeight="1" x14ac:dyDescent="0.25">
      <c r="A73" s="74"/>
      <c r="B73" s="75"/>
      <c r="C73" s="76"/>
      <c r="D73" s="77"/>
      <c r="E73" s="78"/>
    </row>
    <row r="74" spans="1:5" ht="17.100000000000001" customHeight="1" x14ac:dyDescent="0.25">
      <c r="A74" s="74"/>
      <c r="B74" s="75"/>
      <c r="C74" s="76"/>
      <c r="D74" s="77"/>
      <c r="E74" s="78"/>
    </row>
    <row r="75" spans="1:5" ht="17.100000000000001" customHeight="1" x14ac:dyDescent="0.25">
      <c r="A75" s="74"/>
      <c r="B75" s="75"/>
      <c r="C75" s="76"/>
      <c r="D75" s="77"/>
      <c r="E75" s="78"/>
    </row>
    <row r="76" spans="1:5" ht="17.100000000000001" customHeight="1" x14ac:dyDescent="0.25">
      <c r="A76" s="74"/>
      <c r="B76" s="75"/>
      <c r="C76" s="76"/>
      <c r="D76" s="77"/>
      <c r="E76" s="78"/>
    </row>
    <row r="77" spans="1:5" ht="17.100000000000001" customHeight="1" x14ac:dyDescent="0.25">
      <c r="A77" s="74"/>
      <c r="B77" s="75"/>
      <c r="C77" s="76"/>
      <c r="D77" s="77"/>
      <c r="E77" s="78"/>
    </row>
    <row r="78" spans="1:5" ht="17.100000000000001" customHeight="1" x14ac:dyDescent="0.25">
      <c r="A78" s="74"/>
      <c r="B78" s="75"/>
      <c r="C78" s="76"/>
      <c r="D78" s="77"/>
      <c r="E78" s="78"/>
    </row>
    <row r="79" spans="1:5" ht="17.100000000000001" customHeight="1" x14ac:dyDescent="0.25">
      <c r="A79" s="74"/>
      <c r="B79" s="75"/>
      <c r="C79" s="76"/>
      <c r="D79" s="77"/>
      <c r="E79" s="78"/>
    </row>
    <row r="80" spans="1:5" ht="17.100000000000001" customHeight="1" x14ac:dyDescent="0.25">
      <c r="A80" s="74"/>
      <c r="B80" s="75"/>
      <c r="C80" s="76"/>
      <c r="D80" s="77"/>
      <c r="E80" s="78"/>
    </row>
    <row r="81" spans="1:5" ht="17.100000000000001" customHeight="1" x14ac:dyDescent="0.25">
      <c r="A81" s="74"/>
      <c r="B81" s="75"/>
      <c r="C81" s="76"/>
      <c r="D81" s="77"/>
      <c r="E81" s="78"/>
    </row>
    <row r="82" spans="1:5" ht="17.100000000000001" customHeight="1" x14ac:dyDescent="0.25">
      <c r="A82" s="74"/>
      <c r="B82" s="75"/>
      <c r="C82" s="76"/>
      <c r="D82" s="77"/>
      <c r="E82" s="78"/>
    </row>
    <row r="83" spans="1:5" ht="17.100000000000001" customHeight="1" x14ac:dyDescent="0.25">
      <c r="A83" s="74"/>
      <c r="B83" s="75"/>
      <c r="C83" s="76"/>
      <c r="D83" s="77"/>
      <c r="E83" s="78"/>
    </row>
    <row r="84" spans="1:5" ht="17.100000000000001" customHeight="1" x14ac:dyDescent="0.25">
      <c r="A84" s="23"/>
      <c r="B84" s="24"/>
      <c r="C84" s="25"/>
      <c r="D84" s="26"/>
      <c r="E84" s="21"/>
    </row>
    <row r="86" spans="1:5" ht="17.100000000000001" customHeight="1" x14ac:dyDescent="0.25">
      <c r="A86" s="49"/>
      <c r="B86" s="109" t="s">
        <v>17</v>
      </c>
      <c r="C86" s="110"/>
      <c r="D86" s="110"/>
      <c r="E86" s="111"/>
    </row>
    <row r="87" spans="1:5" ht="17.100000000000001" customHeight="1" x14ac:dyDescent="0.25">
      <c r="A87" s="12"/>
      <c r="B87" s="106" t="s">
        <v>29</v>
      </c>
      <c r="C87" s="107"/>
      <c r="D87" s="107"/>
      <c r="E87" s="108"/>
    </row>
    <row r="88" spans="1:5" ht="17.100000000000001" customHeight="1" x14ac:dyDescent="0.25">
      <c r="A88" s="12"/>
      <c r="B88" s="13"/>
      <c r="C88" s="14"/>
      <c r="D88" s="15"/>
      <c r="E88" s="16"/>
    </row>
    <row r="89" spans="1:5" ht="17.100000000000001" customHeight="1" x14ac:dyDescent="0.25">
      <c r="A89" s="17"/>
      <c r="B89" s="18"/>
      <c r="C89" s="17" t="s">
        <v>30</v>
      </c>
      <c r="D89" s="19" t="s">
        <v>13</v>
      </c>
      <c r="E89" s="20" t="s">
        <v>14</v>
      </c>
    </row>
    <row r="90" spans="1:5" ht="17.100000000000001" customHeight="1" x14ac:dyDescent="0.25">
      <c r="A90" s="69"/>
      <c r="B90" s="70"/>
      <c r="C90" s="71"/>
      <c r="D90" s="72"/>
      <c r="E90" s="73"/>
    </row>
    <row r="91" spans="1:5" ht="17.100000000000001" customHeight="1" x14ac:dyDescent="0.25">
      <c r="A91" s="74"/>
      <c r="B91" s="75"/>
      <c r="C91" s="76"/>
      <c r="D91" s="77"/>
      <c r="E91" s="78"/>
    </row>
    <row r="92" spans="1:5" ht="17.100000000000001" customHeight="1" x14ac:dyDescent="0.25">
      <c r="A92" s="74"/>
      <c r="B92" s="75"/>
      <c r="C92" s="76"/>
      <c r="D92" s="77"/>
      <c r="E92" s="78"/>
    </row>
    <row r="93" spans="1:5" ht="17.100000000000001" customHeight="1" x14ac:dyDescent="0.25">
      <c r="A93" s="74"/>
      <c r="B93" s="75"/>
      <c r="C93" s="76"/>
      <c r="D93" s="77"/>
      <c r="E93" s="78"/>
    </row>
    <row r="94" spans="1:5" ht="17.100000000000001" customHeight="1" x14ac:dyDescent="0.25">
      <c r="A94" s="74"/>
      <c r="B94" s="75"/>
      <c r="C94" s="76"/>
      <c r="D94" s="77"/>
      <c r="E94" s="78"/>
    </row>
    <row r="95" spans="1:5" ht="17.100000000000001" customHeight="1" x14ac:dyDescent="0.25">
      <c r="A95" s="74"/>
      <c r="B95" s="75"/>
      <c r="C95" s="76"/>
      <c r="D95" s="77"/>
      <c r="E95" s="78"/>
    </row>
    <row r="96" spans="1:5" ht="17.100000000000001" customHeight="1" x14ac:dyDescent="0.25">
      <c r="A96" s="74"/>
      <c r="B96" s="75"/>
      <c r="C96" s="76"/>
      <c r="D96" s="77"/>
      <c r="E96" s="78"/>
    </row>
    <row r="97" spans="1:5" ht="17.100000000000001" customHeight="1" x14ac:dyDescent="0.25">
      <c r="A97" s="74"/>
      <c r="B97" s="75"/>
      <c r="C97" s="76"/>
      <c r="D97" s="77"/>
      <c r="E97" s="78"/>
    </row>
    <row r="98" spans="1:5" ht="17.100000000000001" customHeight="1" x14ac:dyDescent="0.25">
      <c r="A98" s="74"/>
      <c r="B98" s="75"/>
      <c r="C98" s="76"/>
      <c r="D98" s="77"/>
      <c r="E98" s="78"/>
    </row>
    <row r="99" spans="1:5" ht="17.100000000000001" customHeight="1" x14ac:dyDescent="0.25">
      <c r="A99" s="74"/>
      <c r="B99" s="75"/>
      <c r="C99" s="76"/>
      <c r="D99" s="77"/>
      <c r="E99" s="78"/>
    </row>
    <row r="100" spans="1:5" ht="17.100000000000001" customHeight="1" x14ac:dyDescent="0.25">
      <c r="A100" s="74"/>
      <c r="B100" s="75"/>
      <c r="C100" s="76"/>
      <c r="D100" s="77"/>
      <c r="E100" s="78"/>
    </row>
    <row r="101" spans="1:5" ht="17.100000000000001" customHeight="1" x14ac:dyDescent="0.25">
      <c r="A101" s="74"/>
      <c r="B101" s="75"/>
      <c r="C101" s="76"/>
      <c r="D101" s="77"/>
      <c r="E101" s="78"/>
    </row>
    <row r="102" spans="1:5" ht="17.100000000000001" customHeight="1" x14ac:dyDescent="0.25">
      <c r="A102" s="74"/>
      <c r="B102" s="75"/>
      <c r="C102" s="76"/>
      <c r="D102" s="77"/>
      <c r="E102" s="78"/>
    </row>
    <row r="103" spans="1:5" ht="17.100000000000001" customHeight="1" x14ac:dyDescent="0.25">
      <c r="A103" s="74"/>
      <c r="B103" s="75"/>
      <c r="C103" s="76"/>
      <c r="D103" s="77"/>
      <c r="E103" s="78"/>
    </row>
    <row r="104" spans="1:5" ht="17.100000000000001" customHeight="1" x14ac:dyDescent="0.25">
      <c r="A104" s="74"/>
      <c r="B104" s="75"/>
      <c r="C104" s="76"/>
      <c r="D104" s="77"/>
      <c r="E104" s="78"/>
    </row>
    <row r="105" spans="1:5" ht="17.100000000000001" customHeight="1" x14ac:dyDescent="0.25">
      <c r="A105" s="74"/>
      <c r="B105" s="75"/>
      <c r="C105" s="76"/>
      <c r="D105" s="77"/>
      <c r="E105" s="78"/>
    </row>
    <row r="106" spans="1:5" ht="17.100000000000001" customHeight="1" x14ac:dyDescent="0.25">
      <c r="A106" s="74"/>
      <c r="B106" s="75"/>
      <c r="C106" s="76"/>
      <c r="D106" s="77"/>
      <c r="E106" s="78"/>
    </row>
    <row r="107" spans="1:5" ht="17.100000000000001" customHeight="1" x14ac:dyDescent="0.25">
      <c r="A107" s="74"/>
      <c r="B107" s="75"/>
      <c r="C107" s="76"/>
      <c r="D107" s="77"/>
      <c r="E107" s="78"/>
    </row>
    <row r="108" spans="1:5" ht="17.100000000000001" customHeight="1" x14ac:dyDescent="0.25">
      <c r="A108" s="74"/>
      <c r="B108" s="75"/>
      <c r="C108" s="76"/>
      <c r="D108" s="77"/>
      <c r="E108" s="78"/>
    </row>
    <row r="109" spans="1:5" ht="17.100000000000001" customHeight="1" x14ac:dyDescent="0.25">
      <c r="A109" s="74"/>
      <c r="B109" s="75"/>
      <c r="C109" s="76"/>
      <c r="D109" s="77"/>
      <c r="E109" s="78"/>
    </row>
    <row r="110" spans="1:5" ht="17.100000000000001" customHeight="1" x14ac:dyDescent="0.25">
      <c r="A110" s="74"/>
      <c r="B110" s="75"/>
      <c r="C110" s="76"/>
      <c r="D110" s="77"/>
      <c r="E110" s="78"/>
    </row>
    <row r="111" spans="1:5" ht="17.100000000000001" customHeight="1" x14ac:dyDescent="0.25">
      <c r="A111" s="74"/>
      <c r="B111" s="75"/>
      <c r="C111" s="76"/>
      <c r="D111" s="77"/>
      <c r="E111" s="78"/>
    </row>
    <row r="112" spans="1:5" ht="17.100000000000001" customHeight="1" x14ac:dyDescent="0.25">
      <c r="A112" s="74"/>
      <c r="B112" s="75"/>
      <c r="C112" s="76"/>
      <c r="D112" s="77"/>
      <c r="E112" s="78"/>
    </row>
    <row r="113" spans="1:5" ht="17.100000000000001" customHeight="1" x14ac:dyDescent="0.25">
      <c r="A113" s="74"/>
      <c r="B113" s="75"/>
      <c r="C113" s="76"/>
      <c r="D113" s="77"/>
      <c r="E113" s="78"/>
    </row>
    <row r="114" spans="1:5" ht="17.100000000000001" customHeight="1" x14ac:dyDescent="0.25">
      <c r="A114" s="74"/>
      <c r="B114" s="75"/>
      <c r="C114" s="76"/>
      <c r="D114" s="77"/>
      <c r="E114" s="78"/>
    </row>
    <row r="115" spans="1:5" ht="17.100000000000001" customHeight="1" x14ac:dyDescent="0.25">
      <c r="A115" s="74"/>
      <c r="B115" s="75"/>
      <c r="C115" s="76"/>
      <c r="D115" s="77"/>
      <c r="E115" s="78"/>
    </row>
    <row r="116" spans="1:5" ht="17.100000000000001" customHeight="1" x14ac:dyDescent="0.25">
      <c r="A116" s="74"/>
      <c r="B116" s="75"/>
      <c r="C116" s="76"/>
      <c r="D116" s="77"/>
      <c r="E116" s="78"/>
    </row>
    <row r="117" spans="1:5" ht="17.100000000000001" customHeight="1" x14ac:dyDescent="0.25">
      <c r="A117" s="74"/>
      <c r="B117" s="75"/>
      <c r="C117" s="76"/>
      <c r="D117" s="77"/>
      <c r="E117" s="78"/>
    </row>
    <row r="118" spans="1:5" ht="17.100000000000001" customHeight="1" x14ac:dyDescent="0.25">
      <c r="A118" s="74"/>
      <c r="B118" s="75"/>
      <c r="C118" s="76"/>
      <c r="D118" s="77"/>
      <c r="E118" s="78"/>
    </row>
    <row r="119" spans="1:5" ht="17.100000000000001" customHeight="1" x14ac:dyDescent="0.25">
      <c r="A119" s="74"/>
      <c r="B119" s="75"/>
      <c r="C119" s="76"/>
      <c r="D119" s="77"/>
      <c r="E119" s="78"/>
    </row>
    <row r="120" spans="1:5" ht="17.100000000000001" customHeight="1" x14ac:dyDescent="0.25">
      <c r="A120" s="74"/>
      <c r="B120" s="75"/>
      <c r="C120" s="76"/>
      <c r="D120" s="77"/>
      <c r="E120" s="78"/>
    </row>
    <row r="121" spans="1:5" ht="17.100000000000001" customHeight="1" x14ac:dyDescent="0.25">
      <c r="A121" s="74"/>
      <c r="B121" s="75"/>
      <c r="C121" s="76"/>
      <c r="D121" s="77"/>
      <c r="E121" s="78"/>
    </row>
    <row r="122" spans="1:5" ht="17.100000000000001" customHeight="1" x14ac:dyDescent="0.25">
      <c r="A122" s="74"/>
      <c r="B122" s="75"/>
      <c r="C122" s="76"/>
      <c r="D122" s="77"/>
      <c r="E122" s="78"/>
    </row>
    <row r="123" spans="1:5" ht="17.100000000000001" customHeight="1" x14ac:dyDescent="0.25">
      <c r="A123" s="74"/>
      <c r="B123" s="75"/>
      <c r="C123" s="76"/>
      <c r="D123" s="77"/>
      <c r="E123" s="78"/>
    </row>
    <row r="124" spans="1:5" ht="17.100000000000001" customHeight="1" x14ac:dyDescent="0.25">
      <c r="A124" s="74"/>
      <c r="B124" s="75"/>
      <c r="C124" s="76"/>
      <c r="D124" s="77"/>
      <c r="E124" s="78"/>
    </row>
    <row r="125" spans="1:5" ht="17.100000000000001" customHeight="1" x14ac:dyDescent="0.25">
      <c r="A125" s="74"/>
      <c r="B125" s="75"/>
      <c r="C125" s="76"/>
      <c r="D125" s="77"/>
      <c r="E125" s="78"/>
    </row>
    <row r="126" spans="1:5" ht="17.100000000000001" customHeight="1" x14ac:dyDescent="0.25">
      <c r="A126" s="23"/>
      <c r="B126" s="24"/>
      <c r="C126" s="25"/>
      <c r="D126" s="26"/>
      <c r="E126" s="21"/>
    </row>
  </sheetData>
  <mergeCells count="6">
    <mergeCell ref="B45:E45"/>
    <mergeCell ref="B86:E86"/>
    <mergeCell ref="B87:E87"/>
    <mergeCell ref="B1:E1"/>
    <mergeCell ref="B2:E2"/>
    <mergeCell ref="B44:E4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1"/>
  <sheetViews>
    <sheetView showGridLines="0" zoomScale="130" zoomScaleNormal="130" workbookViewId="0"/>
  </sheetViews>
  <sheetFormatPr defaultRowHeight="15.75" x14ac:dyDescent="0.25"/>
  <cols>
    <col min="1" max="1" width="9.140625" style="2"/>
    <col min="2" max="2" width="20.5703125" style="2" customWidth="1"/>
    <col min="3" max="3" width="12.7109375" style="2" customWidth="1"/>
    <col min="4" max="4" width="1.7109375" style="2" customWidth="1"/>
    <col min="5" max="5" width="6.28515625" style="3" customWidth="1"/>
    <col min="6" max="6" width="1.7109375" style="2" customWidth="1"/>
    <col min="7" max="7" width="12.7109375" style="2" customWidth="1"/>
    <col min="8" max="8" width="1.7109375" style="2" customWidth="1"/>
    <col min="9" max="9" width="12.7109375" style="2" customWidth="1"/>
    <col min="10" max="10" width="1.7109375" style="2" customWidth="1"/>
    <col min="11" max="11" width="12.7109375" style="2" customWidth="1"/>
    <col min="12" max="12" width="1.7109375" style="2" customWidth="1"/>
    <col min="13" max="13" width="12.7109375" style="2" customWidth="1"/>
    <col min="14" max="16384" width="9.140625" style="2"/>
  </cols>
  <sheetData>
    <row r="2" spans="2:13" x14ac:dyDescent="0.25">
      <c r="B2" s="29"/>
      <c r="C2" s="29"/>
      <c r="D2" s="29"/>
      <c r="E2" s="37"/>
      <c r="F2" s="29"/>
      <c r="G2" s="30" t="s">
        <v>42</v>
      </c>
      <c r="H2" s="30"/>
      <c r="I2" s="30" t="s">
        <v>43</v>
      </c>
      <c r="J2" s="30"/>
      <c r="K2" s="30" t="s">
        <v>46</v>
      </c>
      <c r="L2" s="30"/>
      <c r="M2" s="30" t="s">
        <v>39</v>
      </c>
    </row>
    <row r="3" spans="2:13" x14ac:dyDescent="0.25">
      <c r="B3" s="39" t="s">
        <v>47</v>
      </c>
      <c r="C3" s="39"/>
      <c r="D3" s="39"/>
      <c r="E3" s="38"/>
      <c r="F3" s="39"/>
      <c r="G3" s="32"/>
      <c r="H3" s="32"/>
      <c r="I3" s="32"/>
      <c r="J3" s="32"/>
      <c r="K3" s="32"/>
      <c r="L3" s="32"/>
      <c r="M3" s="33"/>
    </row>
    <row r="4" spans="2:13" x14ac:dyDescent="0.25">
      <c r="B4" s="31" t="s">
        <v>44</v>
      </c>
      <c r="C4" s="31"/>
      <c r="D4" s="31"/>
      <c r="E4" s="30"/>
      <c r="F4" s="31"/>
      <c r="G4" s="79"/>
      <c r="H4" s="42"/>
      <c r="I4" s="79"/>
      <c r="J4" s="42"/>
      <c r="K4" s="79"/>
      <c r="L4" s="42"/>
      <c r="M4" s="44"/>
    </row>
    <row r="5" spans="2:13" x14ac:dyDescent="0.25">
      <c r="B5" s="35" t="s">
        <v>41</v>
      </c>
      <c r="C5" s="35"/>
      <c r="D5" s="35"/>
      <c r="E5" s="37"/>
      <c r="F5" s="35"/>
      <c r="G5" s="42"/>
      <c r="H5" s="42"/>
      <c r="I5" s="42"/>
      <c r="J5" s="42"/>
      <c r="K5" s="42"/>
      <c r="L5" s="42"/>
      <c r="M5" s="42"/>
    </row>
    <row r="6" spans="2:13" x14ac:dyDescent="0.25">
      <c r="B6" s="31" t="s">
        <v>40</v>
      </c>
      <c r="C6" s="31"/>
      <c r="D6" s="31"/>
      <c r="E6" s="30"/>
      <c r="F6" s="31"/>
      <c r="G6" s="42"/>
      <c r="H6" s="112"/>
      <c r="I6" s="42"/>
      <c r="J6" s="42"/>
      <c r="K6" s="42"/>
      <c r="L6" s="113"/>
      <c r="M6" s="42"/>
    </row>
    <row r="7" spans="2:13" ht="15" customHeight="1" x14ac:dyDescent="0.25">
      <c r="B7" s="31"/>
      <c r="C7" s="114" t="s">
        <v>48</v>
      </c>
      <c r="D7" s="30"/>
      <c r="G7" s="42"/>
      <c r="H7" s="112"/>
      <c r="I7" s="42"/>
      <c r="J7" s="42"/>
      <c r="K7" s="42"/>
      <c r="L7" s="113"/>
      <c r="M7" s="42"/>
    </row>
    <row r="8" spans="2:13" x14ac:dyDescent="0.25">
      <c r="B8" s="31"/>
      <c r="C8" s="114"/>
      <c r="D8" s="30"/>
      <c r="E8" s="30" t="s">
        <v>49</v>
      </c>
      <c r="F8" s="30"/>
      <c r="G8" s="42"/>
      <c r="H8" s="112"/>
      <c r="I8" s="42"/>
      <c r="J8" s="42"/>
      <c r="K8" s="42"/>
      <c r="L8" s="113"/>
      <c r="M8" s="42"/>
    </row>
    <row r="9" spans="2:13" x14ac:dyDescent="0.25">
      <c r="B9" s="34" t="s">
        <v>3</v>
      </c>
      <c r="C9" s="79"/>
      <c r="D9" s="33"/>
      <c r="E9" s="81"/>
      <c r="F9" s="40"/>
      <c r="G9" s="83"/>
      <c r="H9" s="112"/>
      <c r="I9" s="42"/>
      <c r="J9" s="42"/>
      <c r="K9" s="42"/>
      <c r="L9" s="113"/>
      <c r="M9" s="42"/>
    </row>
    <row r="10" spans="2:13" x14ac:dyDescent="0.25">
      <c r="B10" s="34" t="s">
        <v>4</v>
      </c>
      <c r="C10" s="80"/>
      <c r="D10" s="33"/>
      <c r="E10" s="82"/>
      <c r="F10" s="40"/>
      <c r="G10" s="42"/>
      <c r="H10" s="112"/>
      <c r="I10" s="83"/>
      <c r="J10" s="42"/>
      <c r="K10" s="42"/>
      <c r="L10" s="113"/>
      <c r="M10" s="42"/>
    </row>
    <row r="11" spans="2:13" x14ac:dyDescent="0.25">
      <c r="B11" s="34" t="s">
        <v>5</v>
      </c>
      <c r="C11" s="80"/>
      <c r="D11" s="33"/>
      <c r="E11" s="82"/>
      <c r="F11" s="40"/>
      <c r="G11" s="44"/>
      <c r="H11" s="112"/>
      <c r="I11" s="84"/>
      <c r="J11" s="42"/>
      <c r="K11" s="44"/>
      <c r="L11" s="113"/>
      <c r="M11" s="44"/>
    </row>
    <row r="12" spans="2:13" x14ac:dyDescent="0.25">
      <c r="B12" s="35" t="s">
        <v>41</v>
      </c>
      <c r="C12" s="35"/>
      <c r="D12" s="35"/>
      <c r="E12" s="37"/>
      <c r="F12" s="35"/>
      <c r="G12" s="42"/>
      <c r="H12" s="42"/>
      <c r="I12" s="42"/>
      <c r="J12" s="42"/>
      <c r="K12" s="42"/>
      <c r="L12" s="42"/>
      <c r="M12" s="42"/>
    </row>
    <row r="13" spans="2:13" ht="15" customHeight="1" x14ac:dyDescent="0.25">
      <c r="B13" s="31" t="s">
        <v>50</v>
      </c>
      <c r="C13" s="36"/>
      <c r="D13" s="36"/>
      <c r="E13" s="30"/>
      <c r="F13" s="36"/>
      <c r="G13" s="42"/>
      <c r="H13" s="112"/>
      <c r="I13" s="42"/>
      <c r="J13" s="42"/>
      <c r="K13" s="42"/>
      <c r="L13" s="113"/>
      <c r="M13" s="42"/>
    </row>
    <row r="14" spans="2:13" x14ac:dyDescent="0.25">
      <c r="B14" s="34" t="s">
        <v>3</v>
      </c>
      <c r="C14" s="80"/>
      <c r="D14" s="55"/>
      <c r="E14" s="80"/>
      <c r="F14" s="34"/>
      <c r="G14" s="80"/>
      <c r="H14" s="112"/>
      <c r="I14" s="42"/>
      <c r="J14" s="42"/>
      <c r="K14" s="42"/>
      <c r="L14" s="113"/>
    </row>
    <row r="15" spans="2:13" x14ac:dyDescent="0.25">
      <c r="B15" s="34" t="s">
        <v>4</v>
      </c>
      <c r="C15" s="80"/>
      <c r="D15" s="55"/>
      <c r="E15" s="80"/>
      <c r="F15" s="34"/>
      <c r="G15" s="41"/>
      <c r="H15" s="112"/>
      <c r="I15" s="80"/>
      <c r="J15" s="41"/>
      <c r="K15" s="41"/>
      <c r="L15" s="113"/>
    </row>
    <row r="16" spans="2:13" x14ac:dyDescent="0.25">
      <c r="B16" s="34" t="s">
        <v>5</v>
      </c>
      <c r="C16" s="80"/>
      <c r="D16" s="55"/>
      <c r="E16" s="80"/>
      <c r="F16" s="34"/>
      <c r="G16" s="85"/>
      <c r="H16" s="42"/>
      <c r="I16" s="86"/>
      <c r="J16" s="41"/>
      <c r="K16" s="87"/>
      <c r="L16" s="43"/>
      <c r="M16" s="42"/>
    </row>
    <row r="17" spans="2:13" ht="16.5" thickBot="1" x14ac:dyDescent="0.3">
      <c r="B17" s="35" t="s">
        <v>41</v>
      </c>
      <c r="C17" s="35"/>
      <c r="D17" s="35"/>
      <c r="E17" s="37"/>
      <c r="F17" s="35"/>
      <c r="G17" s="32"/>
      <c r="H17" s="32"/>
      <c r="I17" s="32"/>
      <c r="J17" s="32"/>
      <c r="K17" s="32"/>
      <c r="L17" s="32"/>
      <c r="M17" s="45"/>
    </row>
    <row r="18" spans="2:13" ht="15.75" customHeight="1" thickTop="1" thickBot="1" x14ac:dyDescent="0.3">
      <c r="B18" s="29" t="s">
        <v>45</v>
      </c>
      <c r="C18" s="29"/>
      <c r="D18" s="29"/>
      <c r="E18" s="37"/>
      <c r="F18" s="29"/>
      <c r="G18" s="45"/>
      <c r="I18" s="45"/>
      <c r="K18" s="45"/>
      <c r="L18" s="32"/>
      <c r="M18" s="32"/>
    </row>
    <row r="19" spans="2:13" ht="16.5" thickTop="1" x14ac:dyDescent="0.25">
      <c r="B19" s="29"/>
      <c r="C19" s="29"/>
      <c r="D19" s="29"/>
      <c r="E19" s="37"/>
      <c r="F19" s="29"/>
      <c r="G19" s="29"/>
      <c r="H19" s="29"/>
      <c r="I19" s="29"/>
      <c r="J19" s="29"/>
      <c r="K19" s="29"/>
      <c r="L19" s="29"/>
      <c r="M19" s="29"/>
    </row>
    <row r="21" spans="2:13" x14ac:dyDescent="0.25">
      <c r="I21" s="33"/>
    </row>
  </sheetData>
  <mergeCells count="5">
    <mergeCell ref="H6:H11"/>
    <mergeCell ref="L6:L11"/>
    <mergeCell ref="C7:C8"/>
    <mergeCell ref="H13:H15"/>
    <mergeCell ref="L13:L15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showGridLines="0" workbookViewId="0">
      <selection sqref="A1:K1"/>
    </sheetView>
  </sheetViews>
  <sheetFormatPr defaultRowHeight="15.75" x14ac:dyDescent="0.25"/>
  <cols>
    <col min="1" max="1" width="26.28515625" style="2" customWidth="1"/>
    <col min="2" max="3" width="14.7109375" style="2" customWidth="1"/>
    <col min="4" max="4" width="1" style="2" customWidth="1"/>
    <col min="5" max="5" width="3.5703125" style="3" customWidth="1"/>
    <col min="6" max="6" width="14.7109375" style="2" customWidth="1"/>
    <col min="7" max="7" width="14.7109375" style="3" customWidth="1"/>
    <col min="8" max="8" width="3.42578125" style="2" customWidth="1"/>
    <col min="9" max="9" width="0.85546875" style="2" customWidth="1"/>
    <col min="10" max="11" width="14.7109375" style="2" customWidth="1"/>
    <col min="12" max="16384" width="9.140625" style="2"/>
  </cols>
  <sheetData>
    <row r="1" spans="1:11" x14ac:dyDescent="0.2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15" t="s">
        <v>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25">
      <c r="A3" s="115" t="s">
        <v>11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x14ac:dyDescent="0.25">
      <c r="J4" s="116" t="s">
        <v>35</v>
      </c>
      <c r="K4" s="116"/>
    </row>
    <row r="5" spans="1:11" s="4" customFormat="1" x14ac:dyDescent="0.25">
      <c r="B5" s="105" t="s">
        <v>33</v>
      </c>
      <c r="C5" s="105"/>
      <c r="E5" s="105" t="s">
        <v>34</v>
      </c>
      <c r="F5" s="105"/>
      <c r="G5" s="105"/>
      <c r="H5" s="105"/>
      <c r="J5" s="117"/>
      <c r="K5" s="117"/>
    </row>
    <row r="6" spans="1:11" s="4" customFormat="1" x14ac:dyDescent="0.25">
      <c r="A6" s="4" t="s">
        <v>12</v>
      </c>
      <c r="B6" s="4" t="s">
        <v>13</v>
      </c>
      <c r="C6" s="4" t="s">
        <v>14</v>
      </c>
      <c r="E6" s="4" t="s">
        <v>15</v>
      </c>
      <c r="F6" s="4" t="s">
        <v>13</v>
      </c>
      <c r="G6" s="4" t="s">
        <v>14</v>
      </c>
      <c r="H6" s="4" t="s">
        <v>15</v>
      </c>
      <c r="J6" s="4" t="s">
        <v>13</v>
      </c>
      <c r="K6" s="4" t="s">
        <v>14</v>
      </c>
    </row>
    <row r="7" spans="1:11" ht="15" customHeight="1" x14ac:dyDescent="0.25">
      <c r="A7" s="2" t="s">
        <v>16</v>
      </c>
      <c r="B7" s="6">
        <f ca="1">RANDBETWEEN(5,10)*10000</f>
        <v>50000</v>
      </c>
      <c r="C7" s="6"/>
      <c r="E7" s="7"/>
      <c r="F7" s="8"/>
      <c r="G7" s="8"/>
      <c r="H7" s="7"/>
      <c r="J7" s="6"/>
      <c r="K7" s="6"/>
    </row>
    <row r="8" spans="1:11" ht="15" customHeight="1" x14ac:dyDescent="0.25">
      <c r="A8" s="2" t="s">
        <v>18</v>
      </c>
      <c r="B8" s="6">
        <f ca="1">RANDBETWEEN(3,5)*100000</f>
        <v>300000</v>
      </c>
      <c r="C8" s="6"/>
      <c r="E8" s="7"/>
      <c r="F8" s="8"/>
      <c r="G8" s="9"/>
      <c r="H8" s="7"/>
      <c r="J8" s="6"/>
      <c r="K8" s="6"/>
    </row>
    <row r="9" spans="1:11" ht="15" customHeight="1" x14ac:dyDescent="0.25">
      <c r="A9" s="2" t="s">
        <v>19</v>
      </c>
      <c r="B9" s="6"/>
      <c r="C9" s="6">
        <f ca="1">RANDBETWEEN(1,10)*10000</f>
        <v>50000</v>
      </c>
      <c r="E9" s="7"/>
      <c r="F9" s="8"/>
      <c r="G9" s="9"/>
      <c r="H9" s="7"/>
      <c r="J9" s="6"/>
      <c r="K9" s="6"/>
    </row>
    <row r="10" spans="1:11" ht="15" customHeight="1" x14ac:dyDescent="0.25">
      <c r="A10" s="2" t="s">
        <v>20</v>
      </c>
      <c r="B10" s="6"/>
      <c r="C10" s="6">
        <f ca="1">RANDBETWEEN(10,20)*10000</f>
        <v>130000</v>
      </c>
      <c r="E10" s="7"/>
      <c r="F10" s="8"/>
      <c r="G10" s="8"/>
      <c r="H10" s="7"/>
      <c r="J10" s="6"/>
      <c r="K10" s="6"/>
    </row>
    <row r="11" spans="1:11" ht="15" customHeight="1" x14ac:dyDescent="0.25">
      <c r="A11" s="2" t="s">
        <v>21</v>
      </c>
      <c r="B11" s="6"/>
      <c r="C11" s="6"/>
      <c r="E11" s="7"/>
      <c r="F11" s="52"/>
      <c r="G11" s="8"/>
      <c r="H11" s="7"/>
      <c r="J11" s="6"/>
      <c r="K11" s="6"/>
    </row>
    <row r="12" spans="1:11" ht="15" customHeight="1" x14ac:dyDescent="0.25">
      <c r="A12" s="2" t="s">
        <v>22</v>
      </c>
      <c r="B12" s="6"/>
      <c r="C12" s="6">
        <f ca="1">RANDBETWEEN(10,20)*10000</f>
        <v>150000</v>
      </c>
      <c r="E12" s="7"/>
      <c r="F12" s="9"/>
      <c r="G12" s="8"/>
      <c r="H12" s="7"/>
      <c r="J12" s="6"/>
      <c r="K12" s="6"/>
    </row>
    <row r="13" spans="1:11" ht="15" customHeight="1" x14ac:dyDescent="0.25">
      <c r="A13" s="2" t="s">
        <v>23</v>
      </c>
      <c r="B13" s="6"/>
      <c r="C13" s="6"/>
      <c r="E13" s="7"/>
      <c r="F13" s="8"/>
      <c r="G13" s="8"/>
      <c r="H13" s="7"/>
      <c r="J13" s="6"/>
      <c r="K13" s="6"/>
    </row>
    <row r="14" spans="1:11" ht="15" customHeight="1" x14ac:dyDescent="0.25">
      <c r="A14" s="2" t="s">
        <v>24</v>
      </c>
      <c r="B14" s="6"/>
      <c r="C14" s="6">
        <f ca="1">RANDBETWEEN(10,20)*10000</f>
        <v>160000</v>
      </c>
      <c r="E14" s="7"/>
      <c r="F14" s="9"/>
      <c r="G14" s="8"/>
      <c r="H14" s="7"/>
      <c r="J14" s="6"/>
      <c r="K14" s="6"/>
    </row>
    <row r="15" spans="1:11" ht="15" customHeight="1" x14ac:dyDescent="0.25">
      <c r="A15" s="2" t="s">
        <v>25</v>
      </c>
      <c r="B15" s="6"/>
      <c r="C15" s="6"/>
      <c r="E15" s="7"/>
      <c r="F15" s="52"/>
      <c r="G15" s="52"/>
      <c r="H15" s="7"/>
      <c r="J15" s="6"/>
      <c r="K15" s="6"/>
    </row>
    <row r="16" spans="1:11" ht="15" customHeight="1" x14ac:dyDescent="0.25">
      <c r="A16" s="2" t="s">
        <v>26</v>
      </c>
      <c r="B16" s="6"/>
      <c r="C16" s="6"/>
      <c r="E16" s="7"/>
      <c r="F16" s="52"/>
      <c r="G16" s="52"/>
      <c r="H16" s="7"/>
      <c r="J16" s="6"/>
      <c r="K16" s="6"/>
    </row>
    <row r="17" spans="1:15" ht="15" customHeight="1" x14ac:dyDescent="0.25">
      <c r="A17" s="2" t="s">
        <v>27</v>
      </c>
      <c r="B17" s="6"/>
      <c r="C17" s="6">
        <f ca="1">SUM(B7:B21)-SUM(C9:C14)</f>
        <v>870000</v>
      </c>
      <c r="E17" s="7"/>
      <c r="F17" s="52"/>
      <c r="G17" s="52"/>
      <c r="H17" s="7"/>
      <c r="J17" s="6"/>
      <c r="K17" s="6"/>
    </row>
    <row r="18" spans="1:15" ht="15" customHeight="1" x14ac:dyDescent="0.25">
      <c r="A18" s="2" t="s">
        <v>28</v>
      </c>
      <c r="B18" s="6">
        <f ca="1">RANDBETWEEN(1,6)*100000</f>
        <v>600000</v>
      </c>
      <c r="C18" s="6"/>
      <c r="E18" s="7"/>
      <c r="F18" s="52"/>
      <c r="G18" s="52"/>
      <c r="H18" s="7"/>
      <c r="J18" s="6"/>
      <c r="K18" s="6"/>
    </row>
    <row r="19" spans="1:15" ht="15" customHeight="1" x14ac:dyDescent="0.25">
      <c r="A19" s="2" t="s">
        <v>36</v>
      </c>
      <c r="B19" s="6">
        <f ca="1">RANDBETWEEN(10,16)*10000</f>
        <v>150000</v>
      </c>
      <c r="C19" s="6"/>
      <c r="E19" s="7"/>
      <c r="F19" s="52"/>
      <c r="G19" s="52"/>
      <c r="H19" s="7"/>
      <c r="J19" s="6"/>
      <c r="K19" s="6"/>
    </row>
    <row r="20" spans="1:15" ht="15" customHeight="1" x14ac:dyDescent="0.25">
      <c r="A20" s="2" t="s">
        <v>37</v>
      </c>
      <c r="B20" s="6">
        <f t="shared" ref="B20:B21" ca="1" si="0">RANDBETWEEN(10,16)*10000</f>
        <v>140000</v>
      </c>
      <c r="C20" s="6"/>
      <c r="E20" s="7"/>
      <c r="F20" s="52"/>
      <c r="G20" s="52"/>
      <c r="H20" s="7"/>
      <c r="J20" s="6"/>
      <c r="K20" s="6"/>
    </row>
    <row r="21" spans="1:15" ht="15" customHeight="1" x14ac:dyDescent="0.25">
      <c r="A21" s="2" t="s">
        <v>38</v>
      </c>
      <c r="B21" s="6">
        <f t="shared" ca="1" si="0"/>
        <v>120000</v>
      </c>
      <c r="C21" s="11"/>
      <c r="E21" s="7"/>
      <c r="F21" s="52"/>
      <c r="G21" s="52"/>
      <c r="H21" s="7"/>
      <c r="J21" s="6"/>
      <c r="K21" s="11"/>
      <c r="M21" s="5"/>
      <c r="N21" s="5"/>
      <c r="O21" s="5"/>
    </row>
    <row r="22" spans="1:15" ht="15" customHeight="1" thickBot="1" x14ac:dyDescent="0.3">
      <c r="B22" s="10">
        <f ca="1">SUM(B7:B21)</f>
        <v>1360000</v>
      </c>
      <c r="C22" s="10">
        <f ca="1">SUM(C7:C21)</f>
        <v>1360000</v>
      </c>
      <c r="F22" s="10"/>
      <c r="G22" s="10"/>
      <c r="H22" s="5"/>
      <c r="J22" s="10"/>
      <c r="K22" s="10"/>
    </row>
    <row r="23" spans="1:15" ht="16.5" thickTop="1" x14ac:dyDescent="0.25"/>
  </sheetData>
  <mergeCells count="6">
    <mergeCell ref="A1:K1"/>
    <mergeCell ref="A2:K2"/>
    <mergeCell ref="A3:K3"/>
    <mergeCell ref="J4:K5"/>
    <mergeCell ref="B5:C5"/>
    <mergeCell ref="E5:H5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38"/>
  <sheetViews>
    <sheetView showGridLines="0" workbookViewId="0"/>
  </sheetViews>
  <sheetFormatPr defaultRowHeight="15.75" x14ac:dyDescent="0.25"/>
  <cols>
    <col min="1" max="1" width="4.7109375" style="2" customWidth="1"/>
    <col min="2" max="2" width="24.85546875" style="2" customWidth="1"/>
    <col min="3" max="3" width="1.7109375" style="2" customWidth="1"/>
    <col min="4" max="4" width="14.7109375" style="2" customWidth="1"/>
    <col min="5" max="5" width="1.28515625" style="2" customWidth="1"/>
    <col min="6" max="6" width="14.7109375" style="2" customWidth="1"/>
    <col min="7" max="7" width="1.7109375" style="2" customWidth="1"/>
    <col min="8" max="8" width="14.7109375" style="2" customWidth="1"/>
    <col min="9" max="9" width="1.7109375" style="2" customWidth="1"/>
    <col min="10" max="10" width="14.7109375" style="2" customWidth="1"/>
    <col min="11" max="16384" width="9.140625" style="2"/>
  </cols>
  <sheetData>
    <row r="1" spans="2:10" ht="14.1" customHeight="1" x14ac:dyDescent="0.25"/>
    <row r="2" spans="2:10" ht="14.1" customHeight="1" x14ac:dyDescent="0.25">
      <c r="B2" s="115" t="s">
        <v>17</v>
      </c>
      <c r="C2" s="115"/>
      <c r="D2" s="115"/>
      <c r="E2" s="115"/>
      <c r="F2" s="115"/>
      <c r="G2" s="3"/>
    </row>
    <row r="3" spans="2:10" ht="14.1" customHeight="1" x14ac:dyDescent="0.25">
      <c r="B3" s="115" t="s">
        <v>51</v>
      </c>
      <c r="C3" s="115"/>
      <c r="D3" s="115"/>
      <c r="E3" s="115"/>
      <c r="F3" s="115"/>
      <c r="G3" s="3"/>
    </row>
    <row r="4" spans="2:10" ht="14.1" customHeight="1" x14ac:dyDescent="0.25">
      <c r="B4" s="115" t="s">
        <v>52</v>
      </c>
      <c r="C4" s="115"/>
      <c r="D4" s="115"/>
      <c r="E4" s="115"/>
      <c r="F4" s="115"/>
      <c r="G4" s="3"/>
    </row>
    <row r="5" spans="2:10" ht="14.1" customHeight="1" x14ac:dyDescent="0.25"/>
    <row r="6" spans="2:10" ht="14.1" customHeight="1" x14ac:dyDescent="0.25">
      <c r="B6" s="88"/>
      <c r="D6" s="88"/>
      <c r="F6" s="90"/>
      <c r="G6" s="47"/>
    </row>
    <row r="7" spans="2:10" ht="14.1" customHeight="1" x14ac:dyDescent="0.25">
      <c r="B7" s="89"/>
      <c r="D7" s="89"/>
      <c r="F7" s="91"/>
      <c r="G7" s="22"/>
    </row>
    <row r="8" spans="2:10" ht="14.1" customHeight="1" x14ac:dyDescent="0.25">
      <c r="B8" s="89"/>
      <c r="D8" s="89"/>
      <c r="F8" s="91"/>
      <c r="G8" s="22"/>
    </row>
    <row r="9" spans="2:10" ht="14.1" customHeight="1" x14ac:dyDescent="0.25">
      <c r="B9" s="89"/>
      <c r="D9" s="89"/>
      <c r="F9" s="91"/>
      <c r="G9" s="22"/>
    </row>
    <row r="10" spans="2:10" ht="14.1" customHeight="1" x14ac:dyDescent="0.25">
      <c r="B10" s="89"/>
      <c r="D10" s="89"/>
      <c r="F10" s="91"/>
      <c r="G10" s="22"/>
    </row>
    <row r="11" spans="2:10" ht="14.1" customHeight="1" x14ac:dyDescent="0.25">
      <c r="B11" s="89"/>
      <c r="D11" s="94"/>
      <c r="F11" s="5"/>
      <c r="G11" s="22"/>
    </row>
    <row r="12" spans="2:10" ht="14.1" customHeight="1" thickBot="1" x14ac:dyDescent="0.3">
      <c r="F12" s="48"/>
      <c r="G12" s="47"/>
    </row>
    <row r="13" spans="2:10" ht="14.1" customHeight="1" thickTop="1" x14ac:dyDescent="0.25"/>
    <row r="14" spans="2:10" ht="14.1" customHeight="1" x14ac:dyDescent="0.25">
      <c r="B14" s="115" t="s">
        <v>17</v>
      </c>
      <c r="C14" s="115"/>
      <c r="D14" s="115"/>
      <c r="E14" s="115"/>
      <c r="F14" s="115"/>
      <c r="G14" s="115"/>
      <c r="H14" s="115"/>
      <c r="I14" s="115"/>
      <c r="J14" s="115"/>
    </row>
    <row r="15" spans="2:10" ht="14.1" customHeight="1" x14ac:dyDescent="0.25">
      <c r="B15" s="115" t="s">
        <v>57</v>
      </c>
      <c r="C15" s="115"/>
      <c r="D15" s="115"/>
      <c r="E15" s="115"/>
      <c r="F15" s="115"/>
      <c r="G15" s="115"/>
      <c r="H15" s="115"/>
      <c r="I15" s="115"/>
      <c r="J15" s="115"/>
    </row>
    <row r="16" spans="2:10" ht="14.1" customHeight="1" x14ac:dyDescent="0.25">
      <c r="B16" s="115" t="s">
        <v>52</v>
      </c>
      <c r="C16" s="115"/>
      <c r="D16" s="115"/>
      <c r="E16" s="115"/>
      <c r="F16" s="115"/>
      <c r="G16" s="115"/>
      <c r="H16" s="115"/>
      <c r="I16" s="115"/>
      <c r="J16" s="115"/>
    </row>
    <row r="17" spans="2:10" ht="14.1" customHeight="1" x14ac:dyDescent="0.25"/>
    <row r="18" spans="2:10" ht="14.1" customHeight="1" x14ac:dyDescent="0.25">
      <c r="D18" s="4" t="s">
        <v>42</v>
      </c>
      <c r="E18" s="4"/>
      <c r="F18" s="4" t="s">
        <v>43</v>
      </c>
      <c r="G18" s="4"/>
      <c r="H18" s="4" t="s">
        <v>46</v>
      </c>
      <c r="J18" s="4" t="s">
        <v>39</v>
      </c>
    </row>
    <row r="19" spans="2:10" ht="14.1" customHeight="1" x14ac:dyDescent="0.25">
      <c r="B19" s="2" t="s">
        <v>58</v>
      </c>
      <c r="D19" s="90"/>
      <c r="F19" s="90"/>
      <c r="H19" s="90"/>
      <c r="J19" s="90"/>
    </row>
    <row r="20" spans="2:10" ht="14.1" customHeight="1" x14ac:dyDescent="0.25">
      <c r="B20" s="88"/>
      <c r="D20" s="92"/>
      <c r="F20" s="90"/>
      <c r="H20" s="90"/>
      <c r="J20" s="90"/>
    </row>
    <row r="21" spans="2:10" ht="14.1" customHeight="1" x14ac:dyDescent="0.25">
      <c r="B21" s="89"/>
      <c r="D21" s="91"/>
      <c r="F21" s="90"/>
      <c r="H21" s="90"/>
      <c r="J21" s="90"/>
    </row>
    <row r="22" spans="2:10" ht="14.1" customHeight="1" x14ac:dyDescent="0.25">
      <c r="B22" s="89"/>
      <c r="D22" s="5"/>
      <c r="F22" s="5"/>
      <c r="H22" s="5"/>
      <c r="J22" s="5"/>
    </row>
    <row r="23" spans="2:10" ht="14.1" customHeight="1" thickBot="1" x14ac:dyDescent="0.3">
      <c r="B23" s="2" t="s">
        <v>59</v>
      </c>
      <c r="D23" s="48"/>
      <c r="F23" s="48"/>
      <c r="H23" s="48"/>
      <c r="J23" s="48"/>
    </row>
    <row r="24" spans="2:10" ht="14.1" customHeight="1" thickTop="1" x14ac:dyDescent="0.25"/>
    <row r="25" spans="2:10" ht="14.1" customHeight="1" x14ac:dyDescent="0.25">
      <c r="B25" s="115" t="s">
        <v>17</v>
      </c>
      <c r="C25" s="115"/>
      <c r="D25" s="115"/>
      <c r="E25" s="115"/>
      <c r="F25" s="115"/>
      <c r="G25" s="115"/>
      <c r="H25" s="115"/>
      <c r="I25" s="115"/>
      <c r="J25" s="115"/>
    </row>
    <row r="26" spans="2:10" ht="14.1" customHeight="1" x14ac:dyDescent="0.25">
      <c r="B26" s="115" t="s">
        <v>103</v>
      </c>
      <c r="C26" s="115"/>
      <c r="D26" s="115"/>
      <c r="E26" s="115"/>
      <c r="F26" s="115"/>
      <c r="G26" s="115"/>
      <c r="H26" s="115"/>
      <c r="I26" s="115"/>
      <c r="J26" s="115"/>
    </row>
    <row r="27" spans="2:10" ht="14.1" customHeight="1" x14ac:dyDescent="0.25">
      <c r="B27" s="115" t="s">
        <v>11</v>
      </c>
      <c r="C27" s="115"/>
      <c r="D27" s="115"/>
      <c r="E27" s="115"/>
      <c r="F27" s="115"/>
      <c r="G27" s="115"/>
      <c r="H27" s="115"/>
      <c r="I27" s="115"/>
      <c r="J27" s="115"/>
    </row>
    <row r="28" spans="2:10" ht="14.1" customHeight="1" x14ac:dyDescent="0.25"/>
    <row r="29" spans="2:10" ht="14.1" customHeight="1" x14ac:dyDescent="0.25">
      <c r="B29" s="118" t="s">
        <v>53</v>
      </c>
      <c r="C29" s="118"/>
      <c r="D29" s="118"/>
      <c r="F29" s="118" t="s">
        <v>54</v>
      </c>
      <c r="G29" s="118"/>
      <c r="H29" s="118"/>
      <c r="I29" s="118"/>
      <c r="J29" s="118"/>
    </row>
    <row r="30" spans="2:10" ht="14.1" customHeight="1" x14ac:dyDescent="0.25">
      <c r="B30" s="90"/>
      <c r="D30" s="90"/>
      <c r="F30" s="90"/>
      <c r="H30" s="90"/>
      <c r="J30" s="90"/>
    </row>
    <row r="31" spans="2:10" ht="14.1" customHeight="1" x14ac:dyDescent="0.25">
      <c r="B31" s="90"/>
      <c r="D31" s="90"/>
      <c r="F31" s="90"/>
      <c r="H31" s="90"/>
      <c r="J31" s="93"/>
    </row>
    <row r="32" spans="2:10" ht="14.1" customHeight="1" x14ac:dyDescent="0.25">
      <c r="B32" s="90"/>
      <c r="D32" s="90"/>
    </row>
    <row r="33" spans="2:10" ht="14.1" customHeight="1" x14ac:dyDescent="0.25">
      <c r="B33" s="90"/>
      <c r="D33" s="90"/>
      <c r="F33" s="118" t="s">
        <v>55</v>
      </c>
      <c r="G33" s="118"/>
      <c r="H33" s="118"/>
      <c r="I33" s="118"/>
      <c r="J33" s="118"/>
    </row>
    <row r="34" spans="2:10" ht="14.1" customHeight="1" x14ac:dyDescent="0.25">
      <c r="B34" s="90"/>
      <c r="D34" s="90"/>
      <c r="F34" s="90"/>
      <c r="H34" s="90"/>
    </row>
    <row r="35" spans="2:10" ht="14.1" customHeight="1" x14ac:dyDescent="0.25">
      <c r="B35" s="90"/>
      <c r="D35" s="90"/>
      <c r="F35" s="90"/>
      <c r="H35" s="90"/>
    </row>
    <row r="36" spans="2:10" ht="14.1" customHeight="1" x14ac:dyDescent="0.25">
      <c r="F36" s="90"/>
      <c r="H36" s="90"/>
      <c r="J36" s="22"/>
    </row>
    <row r="37" spans="2:10" ht="14.1" customHeight="1" thickBot="1" x14ac:dyDescent="0.3">
      <c r="D37" s="48"/>
      <c r="J37" s="48"/>
    </row>
    <row r="38" spans="2:10" ht="16.5" thickTop="1" x14ac:dyDescent="0.25"/>
  </sheetData>
  <mergeCells count="12">
    <mergeCell ref="F33:J33"/>
    <mergeCell ref="B2:F2"/>
    <mergeCell ref="B3:F3"/>
    <mergeCell ref="B4:F4"/>
    <mergeCell ref="B14:J14"/>
    <mergeCell ref="B15:J15"/>
    <mergeCell ref="B16:J16"/>
    <mergeCell ref="B25:J25"/>
    <mergeCell ref="B26:J26"/>
    <mergeCell ref="B27:J27"/>
    <mergeCell ref="B29:D29"/>
    <mergeCell ref="F29:J29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22"/>
  <sheetViews>
    <sheetView showGridLines="0" workbookViewId="0"/>
  </sheetViews>
  <sheetFormatPr defaultRowHeight="15.75" x14ac:dyDescent="0.25"/>
  <cols>
    <col min="1" max="1" width="9.28515625" style="2" bestFit="1" customWidth="1"/>
    <col min="2" max="2" width="3.28515625" style="2" customWidth="1"/>
    <col min="3" max="3" width="5.140625" style="2" customWidth="1"/>
    <col min="4" max="4" width="1.7109375" style="2" customWidth="1"/>
    <col min="5" max="5" width="10.28515625" style="2" customWidth="1"/>
    <col min="6" max="6" width="1.7109375" style="2" customWidth="1"/>
    <col min="7" max="7" width="8.85546875" style="3" customWidth="1"/>
    <col min="8" max="8" width="1.7109375" style="3" customWidth="1"/>
    <col min="9" max="9" width="13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3" width="13.7109375" style="2" customWidth="1"/>
    <col min="14" max="14" width="1.7109375" style="2" customWidth="1"/>
    <col min="15" max="15" width="13.7109375" style="2" customWidth="1"/>
    <col min="16" max="16" width="1.7109375" style="2" customWidth="1"/>
    <col min="17" max="17" width="13.7109375" style="2" customWidth="1"/>
    <col min="18" max="18" width="1.7109375" style="2" customWidth="1"/>
    <col min="19" max="19" width="13.7109375" style="2" customWidth="1"/>
    <col min="20" max="16384" width="9.140625" style="2"/>
  </cols>
  <sheetData>
    <row r="2" spans="2:19" x14ac:dyDescent="0.25">
      <c r="B2" s="115" t="s">
        <v>65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2:19" x14ac:dyDescent="0.25">
      <c r="B3" s="115" t="s">
        <v>74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2:19" x14ac:dyDescent="0.25">
      <c r="B4" s="115" t="s">
        <v>75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6" spans="2:19" s="4" customFormat="1" x14ac:dyDescent="0.25">
      <c r="K6" s="116" t="s">
        <v>77</v>
      </c>
      <c r="M6" s="116" t="s">
        <v>56</v>
      </c>
    </row>
    <row r="7" spans="2:19" s="4" customFormat="1" x14ac:dyDescent="0.25">
      <c r="I7" s="4" t="s">
        <v>16</v>
      </c>
      <c r="K7" s="116"/>
      <c r="M7" s="116"/>
      <c r="O7" s="105" t="s">
        <v>81</v>
      </c>
      <c r="P7" s="105"/>
      <c r="Q7" s="105"/>
      <c r="R7" s="105"/>
      <c r="S7" s="105"/>
    </row>
    <row r="8" spans="2:19" s="56" customFormat="1" x14ac:dyDescent="0.25">
      <c r="G8" s="4"/>
      <c r="H8" s="4"/>
      <c r="O8" s="4" t="s">
        <v>42</v>
      </c>
      <c r="P8" s="4"/>
      <c r="Q8" s="4" t="s">
        <v>43</v>
      </c>
      <c r="R8" s="4"/>
      <c r="S8" s="4" t="s">
        <v>78</v>
      </c>
    </row>
    <row r="9" spans="2:19" ht="18" customHeight="1" x14ac:dyDescent="0.25">
      <c r="B9" s="2" t="s">
        <v>76</v>
      </c>
      <c r="I9" s="88"/>
      <c r="J9" s="5"/>
      <c r="K9" s="88"/>
      <c r="L9" s="5"/>
      <c r="M9" s="88"/>
      <c r="N9" s="5"/>
      <c r="O9" s="88"/>
      <c r="P9" s="5"/>
      <c r="Q9" s="88"/>
      <c r="R9" s="5"/>
      <c r="S9" s="88"/>
    </row>
    <row r="10" spans="2:19" ht="18" customHeight="1" x14ac:dyDescent="0.25">
      <c r="B10" s="88"/>
      <c r="C10" s="88"/>
      <c r="D10" s="88"/>
      <c r="E10" s="88"/>
      <c r="F10" s="88"/>
      <c r="I10" s="88"/>
      <c r="J10" s="5"/>
      <c r="K10" s="88"/>
      <c r="L10" s="5"/>
      <c r="M10" s="88"/>
      <c r="N10" s="5"/>
      <c r="O10" s="88"/>
      <c r="P10" s="5"/>
      <c r="Q10" s="88"/>
      <c r="R10" s="5"/>
      <c r="S10" s="88"/>
    </row>
    <row r="11" spans="2:19" ht="18" customHeight="1" x14ac:dyDescent="0.25">
      <c r="B11" s="2" t="s">
        <v>88</v>
      </c>
      <c r="G11" s="2"/>
      <c r="H11" s="2"/>
      <c r="I11" s="88"/>
      <c r="J11" s="5"/>
      <c r="K11" s="88"/>
      <c r="L11" s="5"/>
      <c r="M11" s="88"/>
      <c r="N11" s="5"/>
      <c r="O11" s="88"/>
      <c r="P11" s="5"/>
      <c r="Q11" s="88"/>
      <c r="R11" s="5"/>
      <c r="S11" s="88"/>
    </row>
    <row r="12" spans="2:19" ht="18" customHeight="1" x14ac:dyDescent="0.25">
      <c r="E12" s="3" t="s">
        <v>80</v>
      </c>
      <c r="F12" s="3"/>
      <c r="G12" s="3" t="s">
        <v>79</v>
      </c>
      <c r="I12" s="88"/>
      <c r="J12" s="5"/>
      <c r="K12" s="88"/>
      <c r="L12" s="5"/>
      <c r="M12" s="88"/>
      <c r="O12" s="88"/>
      <c r="P12" s="88"/>
      <c r="Q12" s="88"/>
      <c r="R12" s="88"/>
      <c r="S12" s="88"/>
    </row>
    <row r="13" spans="2:19" ht="18" customHeight="1" x14ac:dyDescent="0.25">
      <c r="C13" s="3" t="s">
        <v>42</v>
      </c>
      <c r="D13" s="3"/>
      <c r="E13" s="88"/>
      <c r="F13" s="68"/>
      <c r="G13" s="88"/>
      <c r="H13" s="2"/>
      <c r="I13" s="88"/>
      <c r="J13" s="5"/>
      <c r="K13" s="88"/>
      <c r="L13" s="5"/>
      <c r="M13" s="88"/>
      <c r="O13" s="88"/>
      <c r="P13" s="88"/>
      <c r="Q13" s="88"/>
      <c r="R13" s="88"/>
      <c r="S13" s="88"/>
    </row>
    <row r="14" spans="2:19" ht="18" customHeight="1" x14ac:dyDescent="0.25">
      <c r="C14" s="3" t="s">
        <v>43</v>
      </c>
      <c r="D14" s="3"/>
      <c r="E14" s="88"/>
      <c r="F14" s="68"/>
      <c r="G14" s="88"/>
      <c r="H14" s="2"/>
      <c r="I14" s="88"/>
      <c r="J14" s="5"/>
      <c r="K14" s="88"/>
      <c r="L14" s="5"/>
      <c r="M14" s="88"/>
      <c r="O14" s="88"/>
      <c r="P14" s="88"/>
      <c r="Q14" s="88"/>
      <c r="R14" s="88"/>
      <c r="S14" s="88"/>
    </row>
    <row r="15" spans="2:19" ht="18" customHeight="1" x14ac:dyDescent="0.25">
      <c r="C15" s="3" t="s">
        <v>78</v>
      </c>
      <c r="D15" s="3"/>
      <c r="E15" s="88"/>
      <c r="F15" s="68"/>
      <c r="G15" s="88"/>
      <c r="H15" s="2"/>
      <c r="I15" s="88"/>
      <c r="J15" s="5"/>
      <c r="K15" s="88"/>
      <c r="L15" s="5"/>
      <c r="M15" s="88"/>
      <c r="O15" s="88"/>
      <c r="P15" s="88"/>
      <c r="Q15" s="88"/>
      <c r="R15" s="88"/>
      <c r="S15" s="88"/>
    </row>
    <row r="16" spans="2:19" ht="18" customHeight="1" x14ac:dyDescent="0.25">
      <c r="B16" s="5"/>
      <c r="E16" s="5"/>
      <c r="F16" s="5"/>
      <c r="I16" s="88"/>
      <c r="J16" s="5"/>
      <c r="K16" s="88"/>
      <c r="L16" s="5"/>
      <c r="M16" s="88"/>
      <c r="O16" s="88"/>
      <c r="P16" s="88"/>
      <c r="Q16" s="88"/>
      <c r="R16" s="88"/>
      <c r="S16" s="88"/>
    </row>
    <row r="17" spans="2:19" ht="18" customHeight="1" x14ac:dyDescent="0.25">
      <c r="B17" s="88"/>
      <c r="C17" s="88"/>
      <c r="D17" s="88"/>
      <c r="E17" s="88"/>
      <c r="F17" s="88"/>
      <c r="G17" s="2"/>
      <c r="H17" s="2"/>
      <c r="I17" s="88"/>
      <c r="J17" s="5"/>
      <c r="K17" s="88"/>
      <c r="L17" s="5"/>
      <c r="M17" s="88"/>
      <c r="O17" s="88"/>
      <c r="P17" s="88"/>
      <c r="Q17" s="88"/>
      <c r="R17" s="88"/>
      <c r="S17" s="88"/>
    </row>
    <row r="18" spans="2:19" ht="18" customHeight="1" x14ac:dyDescent="0.25">
      <c r="B18" s="88"/>
      <c r="C18" s="88"/>
      <c r="D18" s="88"/>
      <c r="E18" s="88"/>
      <c r="F18" s="88"/>
      <c r="I18" s="88"/>
      <c r="J18" s="5"/>
      <c r="K18" s="88"/>
      <c r="L18" s="5"/>
      <c r="M18" s="88"/>
      <c r="O18" s="88"/>
      <c r="P18" s="88"/>
      <c r="Q18" s="88"/>
      <c r="R18" s="88"/>
      <c r="S18" s="88"/>
    </row>
    <row r="19" spans="2:19" ht="18" customHeight="1" x14ac:dyDescent="0.25">
      <c r="B19" s="88"/>
      <c r="C19" s="88"/>
      <c r="D19" s="88"/>
      <c r="E19" s="88"/>
      <c r="F19" s="88"/>
      <c r="G19" s="58"/>
      <c r="H19" s="58"/>
      <c r="I19" s="88"/>
      <c r="J19" s="5"/>
      <c r="K19" s="88"/>
      <c r="L19" s="5"/>
      <c r="M19" s="88"/>
      <c r="N19" s="5"/>
      <c r="O19" s="88"/>
      <c r="P19" s="5"/>
      <c r="Q19" s="88"/>
      <c r="R19" s="5"/>
      <c r="S19" s="88"/>
    </row>
    <row r="20" spans="2:19" ht="18" customHeight="1" x14ac:dyDescent="0.25">
      <c r="B20" s="88"/>
      <c r="C20" s="88"/>
      <c r="D20" s="88"/>
      <c r="E20" s="88"/>
      <c r="F20" s="88"/>
      <c r="I20" s="88"/>
      <c r="J20" s="5"/>
      <c r="K20" s="88"/>
      <c r="L20" s="5"/>
      <c r="M20" s="88"/>
      <c r="N20" s="5"/>
      <c r="O20" s="88"/>
      <c r="P20" s="5"/>
      <c r="Q20" s="88"/>
      <c r="R20" s="5"/>
      <c r="S20" s="88"/>
    </row>
    <row r="21" spans="2:19" ht="18" customHeight="1" x14ac:dyDescent="0.25">
      <c r="B21" s="88"/>
      <c r="C21" s="88"/>
      <c r="D21" s="88"/>
      <c r="E21" s="88"/>
      <c r="F21" s="88"/>
      <c r="I21" s="88"/>
      <c r="J21" s="5"/>
      <c r="K21" s="88"/>
      <c r="L21" s="5"/>
      <c r="M21" s="88"/>
      <c r="N21" s="5"/>
      <c r="O21" s="88"/>
      <c r="P21" s="88"/>
      <c r="Q21" s="88"/>
      <c r="R21" s="88"/>
      <c r="S21" s="88"/>
    </row>
    <row r="22" spans="2:19" ht="18" customHeight="1" x14ac:dyDescent="0.25">
      <c r="B22" s="88"/>
      <c r="C22" s="88"/>
      <c r="D22" s="88"/>
      <c r="E22" s="88"/>
      <c r="F22" s="88"/>
      <c r="I22" s="88"/>
      <c r="J22" s="5"/>
      <c r="K22" s="5"/>
      <c r="L22" s="5"/>
      <c r="M22" s="5"/>
      <c r="N22" s="5"/>
      <c r="O22" s="88"/>
      <c r="P22" s="88"/>
      <c r="Q22" s="88"/>
      <c r="R22" s="88"/>
      <c r="S22" s="88"/>
    </row>
  </sheetData>
  <mergeCells count="6">
    <mergeCell ref="B2:S2"/>
    <mergeCell ref="B3:S3"/>
    <mergeCell ref="B4:S4"/>
    <mergeCell ref="K6:K7"/>
    <mergeCell ref="M6:M7"/>
    <mergeCell ref="O7:S7"/>
  </mergeCells>
  <pageMargins left="0.7" right="0.7" top="0.75" bottom="0.75" header="0.3" footer="0.3"/>
  <pageSetup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35"/>
  <sheetViews>
    <sheetView showGridLines="0" zoomScale="130" zoomScaleNormal="130" workbookViewId="0"/>
  </sheetViews>
  <sheetFormatPr defaultRowHeight="15" x14ac:dyDescent="0.25"/>
  <cols>
    <col min="1" max="1" width="13.85546875" customWidth="1"/>
    <col min="2" max="3" width="10.5703125" customWidth="1"/>
    <col min="4" max="4" width="15.140625" customWidth="1"/>
    <col min="5" max="8" width="10.5703125" customWidth="1"/>
  </cols>
  <sheetData>
    <row r="1" spans="2:10" x14ac:dyDescent="0.25">
      <c r="B1" s="95"/>
      <c r="C1" s="95"/>
      <c r="D1" s="95"/>
      <c r="E1" s="95"/>
      <c r="F1" s="95"/>
      <c r="G1" s="95"/>
      <c r="H1" s="95"/>
      <c r="I1" s="95"/>
      <c r="J1" s="95"/>
    </row>
    <row r="2" spans="2:10" x14ac:dyDescent="0.25">
      <c r="B2" s="96" t="s">
        <v>89</v>
      </c>
      <c r="C2" s="95"/>
      <c r="D2" s="95"/>
      <c r="E2" s="95"/>
      <c r="F2" s="95"/>
      <c r="G2" s="95"/>
      <c r="H2" s="95"/>
      <c r="I2" s="95"/>
      <c r="J2" s="95"/>
    </row>
    <row r="3" spans="2:10" x14ac:dyDescent="0.25">
      <c r="B3" s="96"/>
      <c r="C3" s="95"/>
      <c r="D3" s="95"/>
      <c r="E3" s="95"/>
      <c r="F3" s="95"/>
      <c r="G3" s="95"/>
      <c r="H3" s="95"/>
      <c r="I3" s="95"/>
      <c r="J3" s="95"/>
    </row>
    <row r="4" spans="2:10" x14ac:dyDescent="0.25">
      <c r="B4" s="96" t="s">
        <v>104</v>
      </c>
      <c r="C4" s="95"/>
      <c r="D4" s="95"/>
      <c r="E4" s="95"/>
      <c r="F4" s="95"/>
      <c r="G4" s="95"/>
      <c r="H4" s="95"/>
      <c r="I4" s="95"/>
      <c r="J4" s="95"/>
    </row>
    <row r="5" spans="2:10" x14ac:dyDescent="0.25">
      <c r="B5" s="96"/>
      <c r="C5" s="95"/>
      <c r="D5" s="95"/>
      <c r="E5" s="95"/>
      <c r="F5" s="95"/>
      <c r="G5" s="95"/>
      <c r="H5" s="95"/>
      <c r="I5" s="95"/>
      <c r="J5" s="95"/>
    </row>
    <row r="6" spans="2:10" x14ac:dyDescent="0.25">
      <c r="B6" s="96" t="s">
        <v>90</v>
      </c>
      <c r="C6" s="95"/>
      <c r="D6" s="95"/>
      <c r="E6" s="95"/>
      <c r="F6" s="95"/>
      <c r="G6" s="95"/>
      <c r="H6" s="95"/>
      <c r="I6" s="95"/>
      <c r="J6" s="95"/>
    </row>
    <row r="7" spans="2:10" x14ac:dyDescent="0.25">
      <c r="B7" s="96"/>
      <c r="C7" s="95"/>
      <c r="D7" s="95"/>
      <c r="E7" s="95"/>
      <c r="F7" s="95"/>
      <c r="G7" s="95"/>
      <c r="H7" s="95"/>
      <c r="I7" s="95"/>
      <c r="J7" s="95"/>
    </row>
    <row r="8" spans="2:10" x14ac:dyDescent="0.25">
      <c r="B8" s="96" t="s">
        <v>91</v>
      </c>
      <c r="C8" s="95"/>
      <c r="D8" s="95"/>
      <c r="E8" s="95"/>
      <c r="F8" s="95"/>
      <c r="G8" s="95"/>
      <c r="H8" s="95"/>
      <c r="I8" s="95"/>
      <c r="J8" s="95"/>
    </row>
    <row r="9" spans="2:10" x14ac:dyDescent="0.25">
      <c r="B9" s="96"/>
      <c r="C9" s="95"/>
      <c r="D9" s="95"/>
      <c r="E9" s="95"/>
      <c r="F9" s="95"/>
      <c r="G9" s="95"/>
      <c r="H9" s="95"/>
      <c r="I9" s="95"/>
      <c r="J9" s="95"/>
    </row>
    <row r="10" spans="2:10" x14ac:dyDescent="0.25">
      <c r="B10" s="96" t="s">
        <v>92</v>
      </c>
      <c r="C10" s="95"/>
      <c r="D10" s="95"/>
      <c r="E10" s="95"/>
      <c r="F10" s="95"/>
      <c r="G10" s="95"/>
      <c r="H10" s="95"/>
      <c r="I10" s="95"/>
      <c r="J10" s="95"/>
    </row>
    <row r="11" spans="2:10" x14ac:dyDescent="0.25">
      <c r="B11" s="96"/>
      <c r="C11" s="95"/>
      <c r="D11" s="95"/>
      <c r="E11" s="95"/>
      <c r="F11" s="95"/>
      <c r="G11" s="95"/>
      <c r="H11" s="95"/>
      <c r="I11" s="95"/>
      <c r="J11" s="95"/>
    </row>
    <row r="12" spans="2:10" x14ac:dyDescent="0.25">
      <c r="B12" s="96" t="s">
        <v>93</v>
      </c>
      <c r="C12" s="95"/>
      <c r="D12" s="95"/>
      <c r="E12" s="95"/>
      <c r="F12" s="95"/>
      <c r="G12" s="95"/>
      <c r="H12" s="95"/>
      <c r="I12" s="95"/>
      <c r="J12" s="95"/>
    </row>
    <row r="13" spans="2:10" x14ac:dyDescent="0.25">
      <c r="B13" s="96"/>
      <c r="C13" s="95"/>
      <c r="D13" s="95"/>
      <c r="E13" s="95"/>
      <c r="F13" s="95"/>
      <c r="G13" s="95"/>
      <c r="H13" s="95"/>
      <c r="I13" s="95"/>
      <c r="J13" s="95"/>
    </row>
    <row r="14" spans="2:10" ht="15" customHeight="1" x14ac:dyDescent="0.25">
      <c r="B14" s="119" t="s">
        <v>105</v>
      </c>
      <c r="C14" s="119"/>
      <c r="D14" s="119"/>
      <c r="E14" s="119"/>
      <c r="F14" s="119"/>
      <c r="G14" s="119"/>
      <c r="H14" s="28"/>
      <c r="I14" s="95"/>
      <c r="J14" s="95"/>
    </row>
    <row r="15" spans="2:10" x14ac:dyDescent="0.25">
      <c r="B15" s="119"/>
      <c r="C15" s="119"/>
      <c r="D15" s="119"/>
      <c r="E15" s="119"/>
      <c r="F15" s="119"/>
      <c r="G15" s="119"/>
      <c r="H15" s="28"/>
      <c r="I15" s="95"/>
      <c r="J15" s="95"/>
    </row>
    <row r="16" spans="2:10" x14ac:dyDescent="0.25">
      <c r="B16" s="119"/>
      <c r="C16" s="119"/>
      <c r="D16" s="119"/>
      <c r="E16" s="119"/>
      <c r="F16" s="119"/>
      <c r="G16" s="119"/>
      <c r="H16" s="28"/>
      <c r="I16" s="95"/>
      <c r="J16" s="95"/>
    </row>
    <row r="17" spans="2:10" x14ac:dyDescent="0.25">
      <c r="B17" s="119"/>
      <c r="C17" s="119"/>
      <c r="D17" s="119"/>
      <c r="E17" s="119"/>
      <c r="F17" s="119"/>
      <c r="G17" s="119"/>
      <c r="H17" s="28"/>
      <c r="I17" s="95"/>
      <c r="J17" s="95"/>
    </row>
    <row r="18" spans="2:10" x14ac:dyDescent="0.25">
      <c r="B18" s="119"/>
      <c r="C18" s="119"/>
      <c r="D18" s="119"/>
      <c r="E18" s="119"/>
      <c r="F18" s="119"/>
      <c r="G18" s="119"/>
      <c r="H18" s="101"/>
      <c r="I18" s="95"/>
      <c r="J18" s="95"/>
    </row>
    <row r="19" spans="2:10" x14ac:dyDescent="0.25">
      <c r="B19" s="101"/>
      <c r="C19" s="101"/>
      <c r="D19" s="101"/>
      <c r="E19" s="101"/>
      <c r="F19" s="101"/>
      <c r="G19" s="101"/>
      <c r="H19" s="101"/>
      <c r="I19" s="95"/>
      <c r="J19" s="95"/>
    </row>
    <row r="20" spans="2:10" ht="15" customHeight="1" x14ac:dyDescent="0.25">
      <c r="B20" s="119" t="s">
        <v>94</v>
      </c>
      <c r="C20" s="119"/>
      <c r="D20" s="119"/>
      <c r="E20" s="119"/>
      <c r="F20" s="119"/>
      <c r="G20" s="119"/>
      <c r="H20" s="28"/>
      <c r="I20" s="95"/>
      <c r="J20" s="95"/>
    </row>
    <row r="21" spans="2:10" x14ac:dyDescent="0.25">
      <c r="B21" s="119"/>
      <c r="C21" s="119"/>
      <c r="D21" s="119"/>
      <c r="E21" s="119"/>
      <c r="F21" s="119"/>
      <c r="G21" s="119"/>
      <c r="H21" s="28"/>
      <c r="I21" s="95"/>
      <c r="J21" s="95"/>
    </row>
    <row r="22" spans="2:10" x14ac:dyDescent="0.25">
      <c r="B22" s="119"/>
      <c r="C22" s="119"/>
      <c r="D22" s="119"/>
      <c r="E22" s="119"/>
      <c r="F22" s="119"/>
      <c r="G22" s="119"/>
      <c r="H22" s="95"/>
      <c r="I22" s="95"/>
      <c r="J22" s="95"/>
    </row>
    <row r="23" spans="2:10" x14ac:dyDescent="0.25">
      <c r="B23" s="101"/>
      <c r="C23" s="101"/>
      <c r="D23" s="101"/>
      <c r="E23" s="101"/>
      <c r="F23" s="101"/>
      <c r="G23" s="101"/>
      <c r="H23" s="95"/>
      <c r="I23" s="95"/>
      <c r="J23" s="95"/>
    </row>
    <row r="24" spans="2:10" ht="15" customHeight="1" x14ac:dyDescent="0.25">
      <c r="B24" s="119" t="s">
        <v>95</v>
      </c>
      <c r="C24" s="119"/>
      <c r="D24" s="119"/>
      <c r="E24" s="119"/>
      <c r="F24" s="119"/>
      <c r="G24" s="119"/>
      <c r="H24" s="95"/>
      <c r="I24" s="95"/>
      <c r="J24" s="95"/>
    </row>
    <row r="25" spans="2:10" x14ac:dyDescent="0.25">
      <c r="B25" s="28"/>
      <c r="C25" s="28"/>
      <c r="D25" s="28"/>
      <c r="E25" s="28"/>
      <c r="F25" s="28"/>
      <c r="G25" s="28"/>
      <c r="H25" s="95"/>
      <c r="I25" s="95"/>
      <c r="J25" s="95"/>
    </row>
    <row r="26" spans="2:10" x14ac:dyDescent="0.25">
      <c r="B26" s="101"/>
      <c r="C26" s="101"/>
      <c r="D26" s="101"/>
      <c r="E26" s="101"/>
      <c r="F26" s="101"/>
      <c r="G26" s="101"/>
      <c r="H26" s="95"/>
      <c r="I26" s="95"/>
      <c r="J26" s="95"/>
    </row>
    <row r="27" spans="2:10" x14ac:dyDescent="0.25">
      <c r="B27" s="96" t="s">
        <v>96</v>
      </c>
      <c r="C27" s="95"/>
      <c r="D27" s="95"/>
      <c r="E27" s="95"/>
      <c r="F27" s="95"/>
      <c r="G27" s="95"/>
      <c r="H27" s="95"/>
      <c r="I27" s="95"/>
      <c r="J27" s="95"/>
    </row>
    <row r="28" spans="2:10" x14ac:dyDescent="0.25">
      <c r="B28" s="96"/>
      <c r="C28" s="95"/>
      <c r="D28" s="95"/>
      <c r="E28" s="95"/>
      <c r="F28" s="95"/>
      <c r="G28" s="95"/>
      <c r="H28" s="95"/>
      <c r="I28" s="95"/>
      <c r="J28" s="95"/>
    </row>
    <row r="29" spans="2:10" x14ac:dyDescent="0.25">
      <c r="B29" s="96" t="s">
        <v>106</v>
      </c>
      <c r="C29" s="95"/>
      <c r="D29" s="95"/>
      <c r="E29" s="95"/>
      <c r="F29" s="95"/>
      <c r="G29" s="95"/>
      <c r="H29" s="95"/>
      <c r="I29" s="95"/>
      <c r="J29" s="95"/>
    </row>
    <row r="30" spans="2:10" x14ac:dyDescent="0.25">
      <c r="B30" s="96"/>
      <c r="C30" s="95"/>
      <c r="D30" s="95"/>
      <c r="E30" s="95"/>
      <c r="F30" s="95"/>
      <c r="G30" s="95"/>
      <c r="H30" s="95"/>
      <c r="I30" s="95"/>
      <c r="J30" s="95"/>
    </row>
    <row r="31" spans="2:10" x14ac:dyDescent="0.25">
      <c r="B31" s="97" t="s">
        <v>97</v>
      </c>
      <c r="C31" s="95"/>
      <c r="D31" s="95"/>
      <c r="E31" s="95"/>
      <c r="F31" s="95"/>
      <c r="G31" s="95"/>
      <c r="H31" s="95"/>
      <c r="I31" s="95"/>
      <c r="J31" s="95"/>
    </row>
    <row r="32" spans="2:10" x14ac:dyDescent="0.25">
      <c r="B32" s="98"/>
      <c r="C32" s="95"/>
      <c r="D32" s="95"/>
      <c r="E32" s="95"/>
      <c r="F32" s="95"/>
      <c r="G32" s="95"/>
      <c r="H32" s="95"/>
      <c r="I32" s="95"/>
      <c r="J32" s="95"/>
    </row>
    <row r="33" spans="2:10" x14ac:dyDescent="0.25">
      <c r="B33" s="95"/>
      <c r="C33" s="95"/>
      <c r="D33" s="95"/>
      <c r="E33" s="95"/>
      <c r="F33" s="95"/>
      <c r="G33" s="95"/>
      <c r="H33" s="95"/>
      <c r="I33" s="95"/>
      <c r="J33" s="95"/>
    </row>
    <row r="34" spans="2:10" x14ac:dyDescent="0.25">
      <c r="B34" s="95"/>
      <c r="C34" s="95"/>
      <c r="D34" s="95"/>
      <c r="E34" s="95"/>
      <c r="F34" s="95"/>
      <c r="G34" s="95"/>
      <c r="H34" s="95"/>
      <c r="I34" s="95"/>
      <c r="J34" s="95"/>
    </row>
    <row r="35" spans="2:10" x14ac:dyDescent="0.25">
      <c r="B35" s="95"/>
      <c r="C35" s="95"/>
      <c r="D35" s="95"/>
      <c r="E35" s="95"/>
      <c r="F35" s="95"/>
      <c r="G35" s="95"/>
      <c r="H35" s="95"/>
      <c r="I35" s="95"/>
      <c r="J35" s="95"/>
    </row>
  </sheetData>
  <mergeCells count="3">
    <mergeCell ref="B14:G18"/>
    <mergeCell ref="B20:G22"/>
    <mergeCell ref="B24:G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Requ. 1 to 4</vt:lpstr>
      <vt:lpstr>Requ. 5</vt:lpstr>
      <vt:lpstr>Requ. 6 to 7</vt:lpstr>
      <vt:lpstr>Gen. Jnl.</vt:lpstr>
      <vt:lpstr>Alloc.</vt:lpstr>
      <vt:lpstr>Trial Bal.</vt:lpstr>
      <vt:lpstr>Fcl. Stmts.</vt:lpstr>
      <vt:lpstr>Part. Liqu.</vt:lpstr>
      <vt:lpstr>Copyright</vt:lpstr>
      <vt:lpstr>Alloc.!Print_Area</vt:lpstr>
      <vt:lpstr>'Fcl. Stmts.'!Print_Area</vt:lpstr>
      <vt:lpstr>'Gen. Jnl.'!Print_Area</vt:lpstr>
      <vt:lpstr>'Part. Liqu.'!Print_Area</vt:lpstr>
      <vt:lpstr>'Requ. 1 to 4'!Print_Area</vt:lpstr>
      <vt:lpstr>'Requ. 5'!Print_Area</vt:lpstr>
      <vt:lpstr>'Requ. 6 to 7'!Print_Area</vt:lpstr>
      <vt:lpstr>'Trial Bal.'!Print_Area</vt:lpstr>
    </vt:vector>
  </TitlesOfParts>
  <Company>Athabasca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Annand</dc:creator>
  <cp:lastModifiedBy>Anita Singh</cp:lastModifiedBy>
  <cp:lastPrinted>2018-08-16T15:25:16Z</cp:lastPrinted>
  <dcterms:created xsi:type="dcterms:W3CDTF">2018-06-13T16:16:01Z</dcterms:created>
  <dcterms:modified xsi:type="dcterms:W3CDTF">2019-02-24T00:16:35Z</dcterms:modified>
</cp:coreProperties>
</file>